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<sst xmlns="http://schemas.openxmlformats.org/spreadsheetml/2006/main" count="302" uniqueCount="168">
  <si>
    <t>CIDADE</t>
  </si>
  <si>
    <t>FED</t>
  </si>
  <si>
    <t>PTOS</t>
  </si>
  <si>
    <t>POS</t>
  </si>
  <si>
    <t xml:space="preserve">EQUIPE </t>
  </si>
  <si>
    <t>Pindamonhangaba</t>
  </si>
  <si>
    <t>Santos</t>
  </si>
  <si>
    <t>Ribeirão Preto</t>
  </si>
  <si>
    <t>Americana</t>
  </si>
  <si>
    <t>EQUIPE</t>
  </si>
  <si>
    <t>Sorocaba</t>
  </si>
  <si>
    <t>Assis</t>
  </si>
  <si>
    <t>Rio Claro</t>
  </si>
  <si>
    <t>Batatais</t>
  </si>
  <si>
    <t>RJ</t>
  </si>
  <si>
    <t>Copa America - 09/01/11</t>
  </si>
  <si>
    <t>Antonio Assmar - 23/01/11</t>
  </si>
  <si>
    <t>Abertura do Vale - 06/02/11</t>
  </si>
  <si>
    <t>Copa Metropolitana PA - 13/02/11</t>
  </si>
  <si>
    <t>GP Los Hermanos - 20/02/11</t>
  </si>
  <si>
    <t>Funvic/Marcondes Cesar/Pindamonhangaba</t>
  </si>
  <si>
    <t>Foz do Iguaçu</t>
  </si>
  <si>
    <t>Para</t>
  </si>
  <si>
    <t>Abertura Vale - 06/02/11</t>
  </si>
  <si>
    <t>Volta do Futuro - 20/02/11</t>
  </si>
  <si>
    <t>Torneio de Verão - 27/02/11</t>
  </si>
  <si>
    <t>Caçapava</t>
  </si>
  <si>
    <t>São Francisco Saude/Ribeirão Preto</t>
  </si>
  <si>
    <t>Funvic/Marcondes Cesar/Gelog/Taruma/Pindamonhnagaba</t>
  </si>
  <si>
    <t>Clube DataRo de Ciclismo/Foz do Iguaçu</t>
  </si>
  <si>
    <t>Velo/Seme Rio Claro</t>
  </si>
  <si>
    <t>SP</t>
  </si>
  <si>
    <t>PR</t>
  </si>
  <si>
    <t>Equipe Seel/Para/Sejel/Belem</t>
  </si>
  <si>
    <t>Padaria Real/Caloi/Ceu Azul Alimentos</t>
  </si>
  <si>
    <t>São Lucas Saude/Giant/Ciclo Ravena/Americana</t>
  </si>
  <si>
    <t>Ass Batataense de Ciclismo/Passion Bike</t>
  </si>
  <si>
    <t>Altolim/Assis-Amea</t>
  </si>
  <si>
    <t>FW Engenharia/Tres Rios/Amazonas Bike</t>
  </si>
  <si>
    <t>Caçapava/Marcondes Cesar/Jbike/Suum/Tet</t>
  </si>
  <si>
    <t>Rio de Janeiro</t>
  </si>
  <si>
    <t>PA</t>
  </si>
  <si>
    <t>S Jose dos Campos</t>
  </si>
  <si>
    <t>Refactor/PZ Racing/DKS Bike/Sejel Rib Pires</t>
  </si>
  <si>
    <t>Ribeirão Pires</t>
  </si>
  <si>
    <t>Ass Esportiva Alto Giro</t>
  </si>
  <si>
    <t>Campo Grande</t>
  </si>
  <si>
    <t>MS</t>
  </si>
  <si>
    <t>Ass Ciclistica de Jardim - Acjar</t>
  </si>
  <si>
    <t>Ass Esportiva Gilmar Bicicletas</t>
  </si>
  <si>
    <t>TV Atalaia - 17/03/11</t>
  </si>
  <si>
    <t>Giro do Interior de SP - 19/03/11</t>
  </si>
  <si>
    <t>Avai/FME Florianopolis/APGF</t>
  </si>
  <si>
    <t>Florianopolis</t>
  </si>
  <si>
    <t>SC</t>
  </si>
  <si>
    <t>Pro Event/Sel Marilia</t>
  </si>
  <si>
    <t>Marilia</t>
  </si>
  <si>
    <t>ADF Liniers</t>
  </si>
  <si>
    <t>Asalp/Cooesa/Big Bem</t>
  </si>
  <si>
    <t>Belem</t>
  </si>
  <si>
    <t>Circuito Boa Vista - 13/03/11</t>
  </si>
  <si>
    <t>Joinville/Felej/Hsk/Malhavil</t>
  </si>
  <si>
    <t>Joinville</t>
  </si>
  <si>
    <t>Clube Maringaense de Ciclismo</t>
  </si>
  <si>
    <t>Maringá</t>
  </si>
  <si>
    <t>Amazonas Bikers Clube de Ciclismo</t>
  </si>
  <si>
    <t>Manaus</t>
  </si>
  <si>
    <t>AM</t>
  </si>
  <si>
    <t>Desafio de Tepequem - RR - 20/03/11</t>
  </si>
  <si>
    <t>Clube Amazonia de Ciclismo</t>
  </si>
  <si>
    <t>Copa Metropolitana - 13/06/11</t>
  </si>
  <si>
    <t>Copa de Ciclismo RJ - 27/02/11</t>
  </si>
  <si>
    <t>Clube de Ciclismo S J Campos/Cannondale</t>
  </si>
  <si>
    <t>Hidrorepell Tintas/FME/Bike Point</t>
  </si>
  <si>
    <t>Criciuma</t>
  </si>
  <si>
    <t>Jardim</t>
  </si>
  <si>
    <t>Clube de Ciclismo de SJ Campos/Cannondale</t>
  </si>
  <si>
    <t>São Jose dos Campos</t>
  </si>
  <si>
    <t>Copa Seel PA - 27/03/11</t>
  </si>
  <si>
    <t>Copa de Ciclismo Tres Rios - 27/03/11</t>
  </si>
  <si>
    <t>Equipe de Ciclismo HC3 Sport</t>
  </si>
  <si>
    <t>Macapa</t>
  </si>
  <si>
    <t>AP</t>
  </si>
  <si>
    <t>GP SP - 10/04/11</t>
  </si>
  <si>
    <t>PM Suzano/Trotz/Microshift</t>
  </si>
  <si>
    <t>Suzano</t>
  </si>
  <si>
    <t>Semepp/Pastorinho/Presidente Prudente</t>
  </si>
  <si>
    <t>Presidente Prudente</t>
  </si>
  <si>
    <t>Fundesport/Duck Bike/Casare/Araraquara</t>
  </si>
  <si>
    <t>Araraquara</t>
  </si>
  <si>
    <t>GP SP - 10/4/11</t>
  </si>
  <si>
    <t>Clube de Ciclismo de São Jose dos Campos</t>
  </si>
  <si>
    <t>Volta de Gravatai - 17/04/11</t>
  </si>
  <si>
    <t>GP Ayrton Senna - 01/05/11</t>
  </si>
  <si>
    <t>www.novoprojetociclismo.com</t>
  </si>
  <si>
    <t>São Paulo</t>
  </si>
  <si>
    <t>Ass Rio Pretense de Ciclismo</t>
  </si>
  <si>
    <t>São Jose do Rio Preto</t>
  </si>
  <si>
    <t>GP Aurton Senna - 01/05/11</t>
  </si>
  <si>
    <t>São Bernardo do Campo</t>
  </si>
  <si>
    <t>AAA Metodista/Giant/Gapisa/Homefarm/Mill</t>
  </si>
  <si>
    <t>GP Mega 94 - 15/05/11</t>
  </si>
  <si>
    <t>Copa de Ciclismo Volta redonda - 10/04/11</t>
  </si>
  <si>
    <t>GP Tiro de Guerra - 29/05/11</t>
  </si>
  <si>
    <t>Unimed Brusque/Farmacia Dorita/Anasol/FME</t>
  </si>
  <si>
    <t>Brusque</t>
  </si>
  <si>
    <t>Inconfidencia Mineira - 22/04/11</t>
  </si>
  <si>
    <t>Israel de Freitas - 08/05/11</t>
  </si>
  <si>
    <t>Copa Hilario Diegues - 13/03/11</t>
  </si>
  <si>
    <t>Sesla Indaiatuba/MZ2 Eventos</t>
  </si>
  <si>
    <t>Indaiatuba</t>
  </si>
  <si>
    <t>Ass Radical Sports Club/Boituva</t>
  </si>
  <si>
    <t>Boituva</t>
  </si>
  <si>
    <t>Copa Cidade Canção - 29/05/11</t>
  </si>
  <si>
    <t>Camp Brasileiro CRI - 24/06/11</t>
  </si>
  <si>
    <t>CNI</t>
  </si>
  <si>
    <t>Camp Brasileiro - 26/06/11</t>
  </si>
  <si>
    <t>CN</t>
  </si>
  <si>
    <t>ES Race/Team Osasco/Total Bike</t>
  </si>
  <si>
    <t>Osasco</t>
  </si>
  <si>
    <t>Selam Piracicaba/Espaço Bike/MZ2 Eventos</t>
  </si>
  <si>
    <t>Piracicaba</t>
  </si>
  <si>
    <t>Clube Londrinense de MTB e Ciclismo</t>
  </si>
  <si>
    <t>Londrina</t>
  </si>
  <si>
    <t>Clube Ciclistico Araponguense</t>
  </si>
  <si>
    <t>Arapongas</t>
  </si>
  <si>
    <t>Clube Bike Escola</t>
  </si>
  <si>
    <t>Marechal Candido Rondon</t>
  </si>
  <si>
    <t>Smel São Jose do Rio Preto</t>
  </si>
  <si>
    <t>Acicli/Sel Itapetininga/Bike Theo</t>
  </si>
  <si>
    <t>Itapetininga</t>
  </si>
  <si>
    <t>Manauara</t>
  </si>
  <si>
    <t>Camp Brasileiro - 25/06/11</t>
  </si>
  <si>
    <t>Camp Brasileiro CRI - 18/06/11</t>
  </si>
  <si>
    <t>Altolim/Assis</t>
  </si>
  <si>
    <t>Smel Foz do Iguaçu</t>
  </si>
  <si>
    <t>Aciva/Vacaria</t>
  </si>
  <si>
    <t>Vacaria</t>
  </si>
  <si>
    <t>RS</t>
  </si>
  <si>
    <t>Pedalando pela Vida/FME Brusque</t>
  </si>
  <si>
    <t>AC</t>
  </si>
  <si>
    <t>Boa Vista</t>
  </si>
  <si>
    <t>GF Ciclismo/Unilance/São Jose dos Pinhais</t>
  </si>
  <si>
    <t>São Jose dos Pinhais</t>
  </si>
  <si>
    <t>Camp Brasileiro - 19/06/11</t>
  </si>
  <si>
    <t>Ser Cidade Verde/Mato Grosso</t>
  </si>
  <si>
    <t>Cuiaba</t>
  </si>
  <si>
    <t>MT</t>
  </si>
  <si>
    <t>AAT/Fespar de Paranavai/Dias Bike</t>
  </si>
  <si>
    <t>Paranavai</t>
  </si>
  <si>
    <t>Volta do Para - 12/06/11</t>
  </si>
  <si>
    <t>ACB/Banco Bonsucesso/VBK Sport/LPAzevedo</t>
  </si>
  <si>
    <t>UCS - Salinopolis</t>
  </si>
  <si>
    <t>Salinopolis</t>
  </si>
  <si>
    <t>Copa de Ciclismo - Tereopolis - 19/06/11</t>
  </si>
  <si>
    <t>GP Montes Claros - 02/07/11</t>
  </si>
  <si>
    <t>Tour do Rio - 31/07/11</t>
  </si>
  <si>
    <t>São Salvador - 06/08/11</t>
  </si>
  <si>
    <t>9 de Julho - 09/07/11</t>
  </si>
  <si>
    <t>Macapa Verão - 24/07/11</t>
  </si>
  <si>
    <r>
      <t xml:space="preserve">CONFEDERAÇÃO BRASILEIRA DE CICLISMO - RANKING EQUIPES MJR  -  </t>
    </r>
    <r>
      <rPr>
        <b/>
        <sz val="11"/>
        <rFont val="Arial"/>
        <family val="2"/>
      </rPr>
      <t>19/08/11</t>
    </r>
  </si>
  <si>
    <t>GRCE Memorial/Prefeitura de Santos/Giant</t>
  </si>
  <si>
    <t>GP Cidade Morena - 21/08/11</t>
  </si>
  <si>
    <t>Clacicox-Coxim-MS</t>
  </si>
  <si>
    <t>Coxim</t>
  </si>
  <si>
    <t>Copa 2 de Julho - 03/07/11</t>
  </si>
  <si>
    <r>
      <t xml:space="preserve">CONFEDERAÇÃO BRASILEIRA DE CICLISMO - RANKING EQUIPES FEL  - </t>
    </r>
    <r>
      <rPr>
        <b/>
        <sz val="11"/>
        <rFont val="Arial"/>
        <family val="2"/>
      </rPr>
      <t>26/08/11</t>
    </r>
  </si>
  <si>
    <r>
      <t xml:space="preserve">CONFEDERAÇÃO BRASILEIRA DE CICLISMO - RANKING EQUIPES MEL  -   </t>
    </r>
    <r>
      <rPr>
        <b/>
        <sz val="11"/>
        <rFont val="Arial"/>
        <family val="2"/>
      </rPr>
      <t>31/08/11</t>
    </r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</si>
</sst>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 textRotation="90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center" textRotation="90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textRotation="90"/>
    </xf>
    <xf numFmtId="0" fontId="3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51" applyFont="1" applyBorder="1" applyAlignment="1">
      <alignment horizontal="left"/>
      <protection/>
    </xf>
    <xf numFmtId="0" fontId="0" fillId="0" borderId="14" xfId="50" applyFont="1" applyBorder="1" applyAlignment="1">
      <alignment horizontal="left"/>
      <protection/>
    </xf>
    <xf numFmtId="0" fontId="0" fillId="0" borderId="14" xfId="44" applyFont="1" applyBorder="1" applyAlignment="1" applyProtection="1">
      <alignment horizontal="left"/>
      <protection/>
    </xf>
    <xf numFmtId="0" fontId="0" fillId="0" borderId="14" xfId="50" applyFont="1" applyBorder="1" applyAlignment="1">
      <alignment horizontal="center" textRotation="90"/>
      <protection/>
    </xf>
    <xf numFmtId="0" fontId="0" fillId="0" borderId="0" xfId="44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73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projetociclismo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8515625" style="2" customWidth="1"/>
    <col min="2" max="2" width="44.421875" style="1" bestFit="1" customWidth="1"/>
    <col min="3" max="3" width="22.00390625" style="1" customWidth="1"/>
    <col min="4" max="4" width="6.421875" style="2" customWidth="1"/>
    <col min="5" max="5" width="7.00390625" style="2" customWidth="1"/>
    <col min="6" max="6" width="0.85546875" style="7" customWidth="1"/>
    <col min="7" max="41" width="5.00390625" style="3" customWidth="1"/>
    <col min="42" max="42" width="0.85546875" style="3" customWidth="1"/>
    <col min="43" max="16384" width="9.140625" style="3" customWidth="1"/>
  </cols>
  <sheetData>
    <row r="1" spans="1:42" ht="197.25">
      <c r="A1" s="47" t="s">
        <v>167</v>
      </c>
      <c r="B1" s="48"/>
      <c r="C1" s="48"/>
      <c r="D1" s="48"/>
      <c r="E1" s="49"/>
      <c r="F1" s="9"/>
      <c r="G1" s="29"/>
      <c r="H1" s="29" t="s">
        <v>162</v>
      </c>
      <c r="I1" s="29" t="s">
        <v>157</v>
      </c>
      <c r="J1" s="29" t="s">
        <v>156</v>
      </c>
      <c r="K1" s="29" t="s">
        <v>159</v>
      </c>
      <c r="L1" s="29" t="s">
        <v>158</v>
      </c>
      <c r="M1" s="29" t="s">
        <v>165</v>
      </c>
      <c r="N1" s="29" t="s">
        <v>155</v>
      </c>
      <c r="O1" s="29" t="s">
        <v>116</v>
      </c>
      <c r="P1" s="29" t="s">
        <v>114</v>
      </c>
      <c r="Q1" s="29" t="s">
        <v>154</v>
      </c>
      <c r="R1" s="29" t="s">
        <v>150</v>
      </c>
      <c r="S1" s="29" t="s">
        <v>113</v>
      </c>
      <c r="T1" s="44" t="s">
        <v>103</v>
      </c>
      <c r="U1" s="29" t="s">
        <v>101</v>
      </c>
      <c r="V1" s="29" t="s">
        <v>107</v>
      </c>
      <c r="W1" s="29" t="s">
        <v>93</v>
      </c>
      <c r="X1" s="29" t="s">
        <v>106</v>
      </c>
      <c r="Y1" s="29" t="s">
        <v>92</v>
      </c>
      <c r="Z1" s="29" t="s">
        <v>102</v>
      </c>
      <c r="AA1" s="29" t="s">
        <v>83</v>
      </c>
      <c r="AB1" s="29" t="s">
        <v>78</v>
      </c>
      <c r="AC1" s="29" t="s">
        <v>79</v>
      </c>
      <c r="AD1" s="29" t="s">
        <v>68</v>
      </c>
      <c r="AE1" s="29" t="s">
        <v>51</v>
      </c>
      <c r="AF1" s="29" t="s">
        <v>50</v>
      </c>
      <c r="AG1" s="29" t="s">
        <v>108</v>
      </c>
      <c r="AH1" s="29" t="s">
        <v>60</v>
      </c>
      <c r="AI1" s="29" t="s">
        <v>25</v>
      </c>
      <c r="AJ1" s="29" t="s">
        <v>71</v>
      </c>
      <c r="AK1" s="29" t="s">
        <v>19</v>
      </c>
      <c r="AL1" s="29" t="s">
        <v>18</v>
      </c>
      <c r="AM1" s="29" t="s">
        <v>17</v>
      </c>
      <c r="AN1" s="29" t="s">
        <v>16</v>
      </c>
      <c r="AO1" s="31" t="s">
        <v>15</v>
      </c>
      <c r="AP1" s="13"/>
    </row>
    <row r="2" spans="1:42" ht="12.75" customHeight="1">
      <c r="A2" s="24"/>
      <c r="B2" s="26"/>
      <c r="C2" s="26"/>
      <c r="D2" s="24"/>
      <c r="E2" s="24"/>
      <c r="F2" s="10"/>
      <c r="G2" s="23"/>
      <c r="H2" s="23">
        <v>3</v>
      </c>
      <c r="I2" s="23">
        <v>3</v>
      </c>
      <c r="J2" s="23">
        <v>1</v>
      </c>
      <c r="K2" s="23">
        <v>3</v>
      </c>
      <c r="L2" s="23">
        <v>3</v>
      </c>
      <c r="M2" s="23">
        <v>5</v>
      </c>
      <c r="N2" s="23">
        <v>3</v>
      </c>
      <c r="O2" s="23" t="s">
        <v>117</v>
      </c>
      <c r="P2" s="23" t="s">
        <v>115</v>
      </c>
      <c r="Q2" s="23">
        <v>5</v>
      </c>
      <c r="R2" s="23">
        <v>2</v>
      </c>
      <c r="S2" s="23">
        <v>3</v>
      </c>
      <c r="T2" s="23">
        <v>5</v>
      </c>
      <c r="U2" s="23">
        <v>5</v>
      </c>
      <c r="V2" s="23">
        <v>4</v>
      </c>
      <c r="W2" s="23">
        <v>3</v>
      </c>
      <c r="X2" s="23">
        <v>4</v>
      </c>
      <c r="Y2" s="23">
        <v>1</v>
      </c>
      <c r="Z2" s="23">
        <v>5</v>
      </c>
      <c r="AA2" s="23">
        <v>5</v>
      </c>
      <c r="AB2" s="23">
        <v>4</v>
      </c>
      <c r="AC2" s="23">
        <v>5</v>
      </c>
      <c r="AD2" s="23">
        <v>5</v>
      </c>
      <c r="AE2" s="23">
        <v>1</v>
      </c>
      <c r="AF2" s="23">
        <v>3</v>
      </c>
      <c r="AG2" s="23">
        <v>5</v>
      </c>
      <c r="AH2" s="23">
        <v>4</v>
      </c>
      <c r="AI2" s="23">
        <v>2</v>
      </c>
      <c r="AJ2" s="23">
        <v>5</v>
      </c>
      <c r="AK2" s="23">
        <v>5</v>
      </c>
      <c r="AL2" s="23">
        <v>4</v>
      </c>
      <c r="AM2" s="23">
        <v>5</v>
      </c>
      <c r="AN2" s="23">
        <v>3</v>
      </c>
      <c r="AO2" s="33">
        <v>3</v>
      </c>
      <c r="AP2" s="14"/>
    </row>
    <row r="3" spans="1:42" s="35" customFormat="1" ht="12" customHeight="1">
      <c r="A3" s="32" t="s">
        <v>3</v>
      </c>
      <c r="B3" s="32" t="s">
        <v>9</v>
      </c>
      <c r="C3" s="32" t="s">
        <v>0</v>
      </c>
      <c r="D3" s="32" t="s">
        <v>1</v>
      </c>
      <c r="E3" s="32" t="s">
        <v>2</v>
      </c>
      <c r="F3" s="10"/>
      <c r="G3" s="32"/>
      <c r="H3" s="32">
        <v>34</v>
      </c>
      <c r="I3" s="32">
        <v>33</v>
      </c>
      <c r="J3" s="32">
        <v>32</v>
      </c>
      <c r="K3" s="32">
        <v>31</v>
      </c>
      <c r="L3" s="32">
        <v>30</v>
      </c>
      <c r="M3" s="32">
        <v>29</v>
      </c>
      <c r="N3" s="32">
        <v>28</v>
      </c>
      <c r="O3" s="32">
        <v>27</v>
      </c>
      <c r="P3" s="32">
        <v>26</v>
      </c>
      <c r="Q3" s="32">
        <v>25</v>
      </c>
      <c r="R3" s="32">
        <v>24</v>
      </c>
      <c r="S3" s="32">
        <v>23</v>
      </c>
      <c r="T3" s="32">
        <v>22</v>
      </c>
      <c r="U3" s="32">
        <v>21</v>
      </c>
      <c r="V3" s="32">
        <v>20</v>
      </c>
      <c r="W3" s="32">
        <v>19</v>
      </c>
      <c r="X3" s="32">
        <v>18</v>
      </c>
      <c r="Y3" s="32">
        <v>17</v>
      </c>
      <c r="Z3" s="32">
        <v>16</v>
      </c>
      <c r="AA3" s="32">
        <v>15</v>
      </c>
      <c r="AB3" s="32">
        <v>14</v>
      </c>
      <c r="AC3" s="32">
        <v>13</v>
      </c>
      <c r="AD3" s="32">
        <v>12</v>
      </c>
      <c r="AE3" s="32">
        <v>11</v>
      </c>
      <c r="AF3" s="32">
        <v>10</v>
      </c>
      <c r="AG3" s="32">
        <v>9</v>
      </c>
      <c r="AH3" s="32">
        <v>8</v>
      </c>
      <c r="AI3" s="32">
        <v>7</v>
      </c>
      <c r="AJ3" s="32">
        <v>6</v>
      </c>
      <c r="AK3" s="32">
        <v>5</v>
      </c>
      <c r="AL3" s="32">
        <v>4</v>
      </c>
      <c r="AM3" s="32">
        <v>3</v>
      </c>
      <c r="AN3" s="32">
        <v>2</v>
      </c>
      <c r="AO3" s="34">
        <v>1</v>
      </c>
      <c r="AP3" s="14"/>
    </row>
    <row r="4" spans="1:42" ht="12.75">
      <c r="A4" s="23">
        <v>1</v>
      </c>
      <c r="B4" s="22" t="s">
        <v>20</v>
      </c>
      <c r="C4" s="22" t="s">
        <v>5</v>
      </c>
      <c r="D4" s="23" t="s">
        <v>31</v>
      </c>
      <c r="E4" s="23">
        <f>SUM(G4:AO4)</f>
        <v>1661</v>
      </c>
      <c r="F4" s="8"/>
      <c r="G4" s="30"/>
      <c r="H4" s="30"/>
      <c r="I4" s="30"/>
      <c r="J4" s="30">
        <v>160</v>
      </c>
      <c r="K4" s="30"/>
      <c r="L4" s="30">
        <v>96</v>
      </c>
      <c r="M4" s="30"/>
      <c r="N4" s="30">
        <v>220</v>
      </c>
      <c r="O4" s="30">
        <v>100</v>
      </c>
      <c r="P4" s="30">
        <v>112</v>
      </c>
      <c r="Q4" s="30"/>
      <c r="R4" s="30"/>
      <c r="S4" s="30">
        <v>83</v>
      </c>
      <c r="T4" s="30"/>
      <c r="U4" s="30"/>
      <c r="V4" s="30"/>
      <c r="W4" s="30">
        <v>57</v>
      </c>
      <c r="X4" s="30"/>
      <c r="Y4" s="30">
        <v>246</v>
      </c>
      <c r="Z4" s="30"/>
      <c r="AA4" s="30"/>
      <c r="AB4" s="30"/>
      <c r="AC4" s="30"/>
      <c r="AD4" s="30"/>
      <c r="AE4" s="30">
        <v>147</v>
      </c>
      <c r="AF4" s="30"/>
      <c r="AG4" s="30"/>
      <c r="AH4" s="30"/>
      <c r="AI4" s="30">
        <v>272</v>
      </c>
      <c r="AJ4" s="30"/>
      <c r="AK4" s="30"/>
      <c r="AL4" s="30"/>
      <c r="AM4" s="30">
        <v>4</v>
      </c>
      <c r="AN4" s="30"/>
      <c r="AO4" s="36">
        <v>164</v>
      </c>
      <c r="AP4" s="14"/>
    </row>
    <row r="5" spans="1:42" ht="12.75">
      <c r="A5" s="23">
        <v>2</v>
      </c>
      <c r="B5" s="42" t="s">
        <v>29</v>
      </c>
      <c r="C5" s="22" t="s">
        <v>21</v>
      </c>
      <c r="D5" s="23" t="s">
        <v>32</v>
      </c>
      <c r="E5" s="23">
        <f>SUM(G5:AO5)</f>
        <v>1292</v>
      </c>
      <c r="F5" s="8"/>
      <c r="G5" s="30"/>
      <c r="H5" s="30">
        <v>47</v>
      </c>
      <c r="I5" s="30"/>
      <c r="J5" s="30">
        <v>15</v>
      </c>
      <c r="K5" s="30"/>
      <c r="L5" s="30">
        <v>47</v>
      </c>
      <c r="M5" s="30"/>
      <c r="N5" s="30"/>
      <c r="O5" s="30">
        <v>265</v>
      </c>
      <c r="P5" s="30">
        <v>45</v>
      </c>
      <c r="Q5" s="30"/>
      <c r="R5" s="30"/>
      <c r="S5" s="30">
        <v>97</v>
      </c>
      <c r="T5" s="30"/>
      <c r="U5" s="30"/>
      <c r="V5" s="30"/>
      <c r="W5" s="30">
        <v>118</v>
      </c>
      <c r="X5" s="30"/>
      <c r="Y5" s="30">
        <v>309</v>
      </c>
      <c r="Z5" s="30"/>
      <c r="AA5" s="30"/>
      <c r="AB5" s="30"/>
      <c r="AC5" s="30"/>
      <c r="AD5" s="30"/>
      <c r="AE5" s="30">
        <v>175</v>
      </c>
      <c r="AF5" s="30"/>
      <c r="AG5" s="30"/>
      <c r="AH5" s="30">
        <v>72</v>
      </c>
      <c r="AI5" s="30">
        <v>57</v>
      </c>
      <c r="AJ5" s="30"/>
      <c r="AK5" s="30"/>
      <c r="AL5" s="30"/>
      <c r="AM5" s="30"/>
      <c r="AN5" s="30"/>
      <c r="AO5" s="36">
        <v>45</v>
      </c>
      <c r="AP5" s="14"/>
    </row>
    <row r="6" spans="1:42" ht="12.75">
      <c r="A6" s="23">
        <v>3</v>
      </c>
      <c r="B6" s="42" t="s">
        <v>34</v>
      </c>
      <c r="C6" s="22" t="s">
        <v>10</v>
      </c>
      <c r="D6" s="23" t="s">
        <v>31</v>
      </c>
      <c r="E6" s="23">
        <f>SUM(G6:AO6)</f>
        <v>1168</v>
      </c>
      <c r="F6" s="8"/>
      <c r="G6" s="30"/>
      <c r="H6" s="30"/>
      <c r="I6" s="30"/>
      <c r="J6" s="30">
        <v>77</v>
      </c>
      <c r="K6" s="30"/>
      <c r="L6" s="30">
        <v>68</v>
      </c>
      <c r="M6" s="30"/>
      <c r="N6" s="30">
        <v>103</v>
      </c>
      <c r="O6" s="30">
        <v>9</v>
      </c>
      <c r="P6" s="30">
        <v>38</v>
      </c>
      <c r="Q6" s="30"/>
      <c r="R6" s="30"/>
      <c r="S6" s="30">
        <v>60</v>
      </c>
      <c r="T6" s="30"/>
      <c r="U6" s="30"/>
      <c r="V6" s="30"/>
      <c r="W6" s="30">
        <v>113</v>
      </c>
      <c r="X6" s="30"/>
      <c r="Y6" s="30">
        <v>292</v>
      </c>
      <c r="Z6" s="30"/>
      <c r="AA6" s="30">
        <v>15</v>
      </c>
      <c r="AB6" s="30"/>
      <c r="AC6" s="30"/>
      <c r="AD6" s="30"/>
      <c r="AE6" s="30">
        <v>145</v>
      </c>
      <c r="AF6" s="30"/>
      <c r="AG6" s="30">
        <v>32</v>
      </c>
      <c r="AH6" s="30"/>
      <c r="AI6" s="30">
        <v>146</v>
      </c>
      <c r="AJ6" s="30"/>
      <c r="AK6" s="30"/>
      <c r="AL6" s="30"/>
      <c r="AM6" s="30">
        <v>17</v>
      </c>
      <c r="AN6" s="30"/>
      <c r="AO6" s="36">
        <v>53</v>
      </c>
      <c r="AP6" s="14"/>
    </row>
    <row r="7" spans="1:42" ht="12.75">
      <c r="A7" s="23">
        <v>4</v>
      </c>
      <c r="B7" s="42" t="s">
        <v>35</v>
      </c>
      <c r="C7" s="22" t="s">
        <v>8</v>
      </c>
      <c r="D7" s="23" t="s">
        <v>31</v>
      </c>
      <c r="E7" s="23">
        <f>SUM(G7:AO7)</f>
        <v>1010</v>
      </c>
      <c r="F7" s="8"/>
      <c r="G7" s="30"/>
      <c r="H7" s="30"/>
      <c r="I7" s="30"/>
      <c r="J7" s="30">
        <v>14</v>
      </c>
      <c r="K7" s="30"/>
      <c r="L7" s="30">
        <v>48</v>
      </c>
      <c r="M7" s="30"/>
      <c r="N7" s="30"/>
      <c r="O7" s="30">
        <v>42</v>
      </c>
      <c r="P7" s="30">
        <v>45</v>
      </c>
      <c r="Q7" s="30"/>
      <c r="R7" s="30">
        <v>331</v>
      </c>
      <c r="S7" s="30">
        <v>79</v>
      </c>
      <c r="T7" s="30"/>
      <c r="U7" s="30"/>
      <c r="V7" s="30">
        <v>19</v>
      </c>
      <c r="W7" s="30">
        <v>46</v>
      </c>
      <c r="X7" s="30"/>
      <c r="Y7" s="30">
        <v>85</v>
      </c>
      <c r="Z7" s="30"/>
      <c r="AA7" s="30">
        <v>2</v>
      </c>
      <c r="AB7" s="30"/>
      <c r="AC7" s="30"/>
      <c r="AD7" s="30"/>
      <c r="AE7" s="30">
        <v>202</v>
      </c>
      <c r="AF7" s="30"/>
      <c r="AG7" s="30"/>
      <c r="AH7" s="30"/>
      <c r="AI7" s="30">
        <v>33</v>
      </c>
      <c r="AJ7" s="30"/>
      <c r="AK7" s="30"/>
      <c r="AL7" s="30"/>
      <c r="AM7" s="30">
        <v>18</v>
      </c>
      <c r="AN7" s="30"/>
      <c r="AO7" s="36">
        <v>46</v>
      </c>
      <c r="AP7" s="14"/>
    </row>
    <row r="8" spans="1:42" ht="12.75">
      <c r="A8" s="23">
        <v>5</v>
      </c>
      <c r="B8" s="42" t="s">
        <v>161</v>
      </c>
      <c r="C8" s="22" t="s">
        <v>6</v>
      </c>
      <c r="D8" s="23" t="s">
        <v>31</v>
      </c>
      <c r="E8" s="23">
        <f>SUM(G8:AO8)</f>
        <v>694</v>
      </c>
      <c r="F8" s="8"/>
      <c r="G8" s="30"/>
      <c r="H8" s="30">
        <v>150</v>
      </c>
      <c r="I8" s="30">
        <v>125</v>
      </c>
      <c r="J8" s="30">
        <v>25</v>
      </c>
      <c r="K8" s="30"/>
      <c r="L8" s="30">
        <v>15</v>
      </c>
      <c r="M8" s="30"/>
      <c r="N8" s="30"/>
      <c r="O8" s="30">
        <v>37</v>
      </c>
      <c r="P8" s="30">
        <v>35</v>
      </c>
      <c r="Q8" s="30"/>
      <c r="R8" s="30"/>
      <c r="S8" s="30"/>
      <c r="T8" s="30"/>
      <c r="U8" s="30"/>
      <c r="V8" s="30"/>
      <c r="W8" s="30"/>
      <c r="X8" s="30"/>
      <c r="Y8" s="30">
        <v>30</v>
      </c>
      <c r="Z8" s="30"/>
      <c r="AA8" s="30">
        <v>5</v>
      </c>
      <c r="AB8" s="30"/>
      <c r="AC8" s="30"/>
      <c r="AD8" s="30"/>
      <c r="AE8" s="30">
        <v>201</v>
      </c>
      <c r="AF8" s="30">
        <v>29</v>
      </c>
      <c r="AG8" s="30">
        <v>15</v>
      </c>
      <c r="AH8" s="30">
        <v>14</v>
      </c>
      <c r="AI8" s="30">
        <v>2</v>
      </c>
      <c r="AJ8" s="30">
        <v>7</v>
      </c>
      <c r="AK8" s="30"/>
      <c r="AL8" s="30"/>
      <c r="AM8" s="30">
        <v>3</v>
      </c>
      <c r="AN8" s="30"/>
      <c r="AO8" s="36">
        <v>1</v>
      </c>
      <c r="AP8" s="14"/>
    </row>
    <row r="9" spans="1:42" ht="12.75">
      <c r="A9" s="23">
        <v>6</v>
      </c>
      <c r="B9" s="42" t="s">
        <v>38</v>
      </c>
      <c r="C9" s="22" t="s">
        <v>40</v>
      </c>
      <c r="D9" s="23" t="s">
        <v>14</v>
      </c>
      <c r="E9" s="23">
        <f>SUM(G9:AO9)</f>
        <v>589</v>
      </c>
      <c r="F9" s="8"/>
      <c r="G9" s="30"/>
      <c r="H9" s="30"/>
      <c r="I9" s="30">
        <v>170</v>
      </c>
      <c r="J9" s="30">
        <v>2</v>
      </c>
      <c r="K9" s="30"/>
      <c r="L9" s="30">
        <v>31</v>
      </c>
      <c r="M9" s="30"/>
      <c r="N9" s="30">
        <v>30</v>
      </c>
      <c r="O9" s="30">
        <v>2</v>
      </c>
      <c r="P9" s="30"/>
      <c r="Q9" s="30">
        <v>25</v>
      </c>
      <c r="R9" s="30"/>
      <c r="S9" s="30">
        <v>70</v>
      </c>
      <c r="T9" s="30"/>
      <c r="U9" s="30"/>
      <c r="V9" s="30"/>
      <c r="W9" s="30">
        <v>43</v>
      </c>
      <c r="X9" s="30">
        <v>97</v>
      </c>
      <c r="Y9" s="30">
        <v>7</v>
      </c>
      <c r="Z9" s="30">
        <v>34</v>
      </c>
      <c r="AA9" s="30"/>
      <c r="AB9" s="30"/>
      <c r="AC9" s="30">
        <v>34</v>
      </c>
      <c r="AD9" s="30"/>
      <c r="AE9" s="30">
        <v>10</v>
      </c>
      <c r="AF9" s="30"/>
      <c r="AG9" s="30"/>
      <c r="AH9" s="30"/>
      <c r="AI9" s="30">
        <v>7</v>
      </c>
      <c r="AJ9" s="30">
        <v>23</v>
      </c>
      <c r="AK9" s="30"/>
      <c r="AL9" s="30"/>
      <c r="AM9" s="30"/>
      <c r="AN9" s="30"/>
      <c r="AO9" s="36">
        <v>4</v>
      </c>
      <c r="AP9" s="14"/>
    </row>
    <row r="10" spans="1:42" ht="12.75">
      <c r="A10" s="23">
        <v>7</v>
      </c>
      <c r="B10" s="42" t="s">
        <v>33</v>
      </c>
      <c r="C10" s="22" t="s">
        <v>22</v>
      </c>
      <c r="D10" s="23" t="s">
        <v>41</v>
      </c>
      <c r="E10" s="23">
        <f>SUM(G10:AO10)</f>
        <v>583</v>
      </c>
      <c r="F10" s="8"/>
      <c r="G10" s="30"/>
      <c r="H10" s="30"/>
      <c r="I10" s="30"/>
      <c r="J10" s="30"/>
      <c r="K10" s="30">
        <v>146</v>
      </c>
      <c r="L10" s="30"/>
      <c r="M10" s="30"/>
      <c r="N10" s="30"/>
      <c r="O10" s="30"/>
      <c r="P10" s="30"/>
      <c r="Q10" s="30"/>
      <c r="R10" s="30">
        <v>102</v>
      </c>
      <c r="S10" s="30"/>
      <c r="T10" s="30"/>
      <c r="U10" s="30"/>
      <c r="V10" s="30">
        <v>56</v>
      </c>
      <c r="W10" s="30"/>
      <c r="X10" s="30"/>
      <c r="Y10" s="30"/>
      <c r="Z10" s="30"/>
      <c r="AA10" s="30"/>
      <c r="AB10" s="30">
        <v>84</v>
      </c>
      <c r="AC10" s="30"/>
      <c r="AD10" s="30"/>
      <c r="AE10" s="30"/>
      <c r="AF10" s="30"/>
      <c r="AG10" s="30"/>
      <c r="AH10" s="30"/>
      <c r="AI10" s="30"/>
      <c r="AJ10" s="30"/>
      <c r="AK10" s="30"/>
      <c r="AL10" s="30">
        <v>65</v>
      </c>
      <c r="AM10" s="30"/>
      <c r="AN10" s="30">
        <v>130</v>
      </c>
      <c r="AO10" s="36"/>
      <c r="AP10" s="14"/>
    </row>
    <row r="11" spans="1:42" ht="12.75">
      <c r="A11" s="23">
        <v>8</v>
      </c>
      <c r="B11" s="42" t="s">
        <v>27</v>
      </c>
      <c r="C11" s="22" t="s">
        <v>7</v>
      </c>
      <c r="D11" s="23" t="s">
        <v>31</v>
      </c>
      <c r="E11" s="23">
        <f>SUM(G11:AO11)</f>
        <v>564</v>
      </c>
      <c r="F11" s="8"/>
      <c r="G11" s="30"/>
      <c r="H11" s="30">
        <v>139</v>
      </c>
      <c r="I11" s="30"/>
      <c r="J11" s="30">
        <v>24</v>
      </c>
      <c r="K11" s="30"/>
      <c r="L11" s="30">
        <v>4</v>
      </c>
      <c r="M11" s="30"/>
      <c r="N11" s="30">
        <v>38</v>
      </c>
      <c r="O11" s="30"/>
      <c r="P11" s="30">
        <v>20</v>
      </c>
      <c r="Q11" s="30"/>
      <c r="R11" s="30"/>
      <c r="S11" s="30">
        <v>53</v>
      </c>
      <c r="T11" s="30"/>
      <c r="U11" s="30"/>
      <c r="V11" s="30"/>
      <c r="W11" s="30">
        <v>20</v>
      </c>
      <c r="X11" s="30">
        <v>85</v>
      </c>
      <c r="Y11" s="30">
        <v>70</v>
      </c>
      <c r="Z11" s="30"/>
      <c r="AA11" s="30">
        <v>16</v>
      </c>
      <c r="AB11" s="30"/>
      <c r="AC11" s="30"/>
      <c r="AD11" s="30"/>
      <c r="AE11" s="30">
        <v>46</v>
      </c>
      <c r="AF11" s="30"/>
      <c r="AG11" s="30"/>
      <c r="AH11" s="30"/>
      <c r="AI11" s="30">
        <v>36</v>
      </c>
      <c r="AJ11" s="30"/>
      <c r="AK11" s="30"/>
      <c r="AL11" s="30"/>
      <c r="AM11" s="30">
        <v>11</v>
      </c>
      <c r="AN11" s="30"/>
      <c r="AO11" s="36">
        <v>2</v>
      </c>
      <c r="AP11" s="14"/>
    </row>
    <row r="12" spans="1:42" ht="12.75">
      <c r="A12" s="23">
        <v>9</v>
      </c>
      <c r="B12" s="42" t="s">
        <v>72</v>
      </c>
      <c r="C12" s="22" t="s">
        <v>42</v>
      </c>
      <c r="D12" s="23" t="s">
        <v>31</v>
      </c>
      <c r="E12" s="23">
        <f>SUM(G12:AO12)</f>
        <v>562</v>
      </c>
      <c r="F12" s="8"/>
      <c r="G12" s="30"/>
      <c r="H12" s="30"/>
      <c r="I12" s="30"/>
      <c r="J12" s="30">
        <v>6</v>
      </c>
      <c r="K12" s="30"/>
      <c r="L12" s="30">
        <v>92</v>
      </c>
      <c r="M12" s="30"/>
      <c r="N12" s="30"/>
      <c r="O12" s="30">
        <v>93</v>
      </c>
      <c r="P12" s="30">
        <v>22</v>
      </c>
      <c r="Q12" s="30"/>
      <c r="R12" s="30"/>
      <c r="S12" s="30"/>
      <c r="T12" s="30"/>
      <c r="U12" s="30"/>
      <c r="V12" s="30"/>
      <c r="W12" s="30">
        <v>50</v>
      </c>
      <c r="X12" s="30"/>
      <c r="Y12" s="30">
        <v>39</v>
      </c>
      <c r="Z12" s="30"/>
      <c r="AA12" s="30">
        <v>10</v>
      </c>
      <c r="AB12" s="30"/>
      <c r="AC12" s="30"/>
      <c r="AD12" s="30"/>
      <c r="AE12" s="30"/>
      <c r="AF12" s="30">
        <v>175</v>
      </c>
      <c r="AG12" s="30">
        <v>3</v>
      </c>
      <c r="AH12" s="30">
        <v>39</v>
      </c>
      <c r="AI12" s="30">
        <v>33</v>
      </c>
      <c r="AJ12" s="30"/>
      <c r="AK12" s="30"/>
      <c r="AL12" s="30"/>
      <c r="AM12" s="30"/>
      <c r="AN12" s="30"/>
      <c r="AO12" s="36"/>
      <c r="AP12" s="14"/>
    </row>
    <row r="13" spans="1:42" ht="12.75">
      <c r="A13" s="23">
        <v>10</v>
      </c>
      <c r="B13" s="42" t="s">
        <v>37</v>
      </c>
      <c r="C13" s="22" t="s">
        <v>11</v>
      </c>
      <c r="D13" s="23" t="s">
        <v>31</v>
      </c>
      <c r="E13" s="23">
        <f>SUM(G13:AO13)</f>
        <v>475</v>
      </c>
      <c r="F13" s="8"/>
      <c r="G13" s="30"/>
      <c r="H13" s="30">
        <v>52</v>
      </c>
      <c r="I13" s="30"/>
      <c r="J13" s="30"/>
      <c r="K13" s="30">
        <v>130</v>
      </c>
      <c r="L13" s="30">
        <v>30</v>
      </c>
      <c r="M13" s="30"/>
      <c r="N13" s="30"/>
      <c r="O13" s="30">
        <v>11</v>
      </c>
      <c r="P13" s="30"/>
      <c r="Q13" s="30"/>
      <c r="R13" s="30">
        <v>125</v>
      </c>
      <c r="S13" s="30">
        <v>24</v>
      </c>
      <c r="T13" s="30"/>
      <c r="U13" s="30"/>
      <c r="V13" s="30">
        <v>62</v>
      </c>
      <c r="W13" s="30">
        <v>13</v>
      </c>
      <c r="X13" s="30"/>
      <c r="Y13" s="30"/>
      <c r="Z13" s="30"/>
      <c r="AA13" s="30">
        <v>4</v>
      </c>
      <c r="AB13" s="30"/>
      <c r="AC13" s="30"/>
      <c r="AD13" s="30"/>
      <c r="AE13" s="30">
        <v>12</v>
      </c>
      <c r="AF13" s="30"/>
      <c r="AG13" s="30"/>
      <c r="AH13" s="30"/>
      <c r="AI13" s="30">
        <v>1</v>
      </c>
      <c r="AJ13" s="30"/>
      <c r="AK13" s="30"/>
      <c r="AL13" s="30"/>
      <c r="AM13" s="30"/>
      <c r="AN13" s="30"/>
      <c r="AO13" s="36">
        <v>11</v>
      </c>
      <c r="AP13" s="14"/>
    </row>
    <row r="14" spans="1:42" ht="12.75">
      <c r="A14" s="23">
        <v>11</v>
      </c>
      <c r="B14" s="42" t="s">
        <v>30</v>
      </c>
      <c r="C14" s="22" t="s">
        <v>12</v>
      </c>
      <c r="D14" s="23" t="s">
        <v>31</v>
      </c>
      <c r="E14" s="23">
        <f>SUM(G14:AO14)</f>
        <v>447</v>
      </c>
      <c r="F14" s="8"/>
      <c r="G14" s="30"/>
      <c r="H14" s="30">
        <v>21</v>
      </c>
      <c r="I14" s="30"/>
      <c r="J14" s="30">
        <v>3</v>
      </c>
      <c r="K14" s="30"/>
      <c r="L14" s="30">
        <v>3</v>
      </c>
      <c r="M14" s="30"/>
      <c r="N14" s="30">
        <v>47</v>
      </c>
      <c r="O14" s="30">
        <v>25</v>
      </c>
      <c r="P14" s="30"/>
      <c r="Q14" s="30"/>
      <c r="R14" s="30"/>
      <c r="S14" s="30"/>
      <c r="T14" s="30"/>
      <c r="U14" s="30"/>
      <c r="V14" s="30">
        <v>55</v>
      </c>
      <c r="W14" s="30">
        <v>11</v>
      </c>
      <c r="X14" s="30"/>
      <c r="Y14" s="30">
        <v>25</v>
      </c>
      <c r="Z14" s="30"/>
      <c r="AA14" s="30">
        <v>6</v>
      </c>
      <c r="AB14" s="30"/>
      <c r="AC14" s="30"/>
      <c r="AD14" s="30"/>
      <c r="AE14" s="30">
        <v>83</v>
      </c>
      <c r="AF14" s="30"/>
      <c r="AG14" s="30"/>
      <c r="AH14" s="30"/>
      <c r="AI14" s="30">
        <v>15</v>
      </c>
      <c r="AJ14" s="30"/>
      <c r="AK14" s="30"/>
      <c r="AL14" s="30"/>
      <c r="AM14" s="30">
        <v>7</v>
      </c>
      <c r="AN14" s="30">
        <v>145</v>
      </c>
      <c r="AO14" s="36">
        <v>1</v>
      </c>
      <c r="AP14" s="14"/>
    </row>
    <row r="15" spans="1:42" ht="12.75">
      <c r="A15" s="23">
        <v>12</v>
      </c>
      <c r="B15" s="42" t="s">
        <v>52</v>
      </c>
      <c r="C15" s="22" t="s">
        <v>53</v>
      </c>
      <c r="D15" s="23" t="s">
        <v>54</v>
      </c>
      <c r="E15" s="23">
        <f>SUM(G15:AO15)</f>
        <v>166</v>
      </c>
      <c r="F15" s="8"/>
      <c r="G15" s="30"/>
      <c r="H15" s="30"/>
      <c r="I15" s="30"/>
      <c r="J15" s="30"/>
      <c r="K15" s="30"/>
      <c r="L15" s="30"/>
      <c r="M15" s="30"/>
      <c r="N15" s="30"/>
      <c r="O15" s="30">
        <v>10</v>
      </c>
      <c r="P15" s="30">
        <v>79</v>
      </c>
      <c r="Q15" s="30"/>
      <c r="R15" s="30"/>
      <c r="S15" s="30">
        <v>3</v>
      </c>
      <c r="T15" s="30"/>
      <c r="U15" s="30"/>
      <c r="V15" s="30"/>
      <c r="W15" s="30"/>
      <c r="X15" s="30"/>
      <c r="Y15" s="30">
        <v>23</v>
      </c>
      <c r="Z15" s="30"/>
      <c r="AA15" s="30"/>
      <c r="AB15" s="30"/>
      <c r="AC15" s="30"/>
      <c r="AD15" s="30"/>
      <c r="AE15" s="30">
        <v>23</v>
      </c>
      <c r="AF15" s="30"/>
      <c r="AG15" s="30"/>
      <c r="AH15" s="30">
        <v>28</v>
      </c>
      <c r="AI15" s="30"/>
      <c r="AJ15" s="30"/>
      <c r="AK15" s="30"/>
      <c r="AL15" s="30"/>
      <c r="AM15" s="30"/>
      <c r="AN15" s="30"/>
      <c r="AO15" s="36"/>
      <c r="AP15" s="14"/>
    </row>
    <row r="16" spans="1:42" ht="12.75">
      <c r="A16" s="23">
        <v>13</v>
      </c>
      <c r="B16" s="42" t="s">
        <v>86</v>
      </c>
      <c r="C16" s="22" t="s">
        <v>87</v>
      </c>
      <c r="D16" s="23" t="s">
        <v>31</v>
      </c>
      <c r="E16" s="23">
        <f>SUM(G16:AO16)</f>
        <v>136</v>
      </c>
      <c r="F16" s="8"/>
      <c r="G16" s="30"/>
      <c r="H16" s="30">
        <v>57</v>
      </c>
      <c r="I16" s="30"/>
      <c r="J16" s="30"/>
      <c r="K16" s="30"/>
      <c r="L16" s="30">
        <v>36</v>
      </c>
      <c r="M16" s="30"/>
      <c r="N16" s="30"/>
      <c r="O16" s="30"/>
      <c r="P16" s="30"/>
      <c r="Q16" s="30"/>
      <c r="R16" s="30"/>
      <c r="S16" s="30">
        <v>35</v>
      </c>
      <c r="T16" s="30"/>
      <c r="U16" s="30"/>
      <c r="V16" s="30"/>
      <c r="W16" s="30">
        <v>5</v>
      </c>
      <c r="X16" s="30"/>
      <c r="Y16" s="30"/>
      <c r="Z16" s="30"/>
      <c r="AA16" s="30">
        <v>3</v>
      </c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6"/>
      <c r="AP16" s="14"/>
    </row>
    <row r="17" spans="1:42" ht="12.75">
      <c r="A17" s="23">
        <v>14</v>
      </c>
      <c r="B17" s="42" t="s">
        <v>57</v>
      </c>
      <c r="C17" s="22" t="s">
        <v>95</v>
      </c>
      <c r="D17" s="23" t="s">
        <v>31</v>
      </c>
      <c r="E17" s="23">
        <f>SUM(G17:AO17)</f>
        <v>129</v>
      </c>
      <c r="F17" s="8"/>
      <c r="G17" s="30"/>
      <c r="H17" s="30">
        <v>5</v>
      </c>
      <c r="I17" s="30">
        <v>96</v>
      </c>
      <c r="J17" s="30"/>
      <c r="K17" s="30"/>
      <c r="L17" s="30">
        <v>2</v>
      </c>
      <c r="M17" s="30">
        <v>20</v>
      </c>
      <c r="N17" s="30"/>
      <c r="O17" s="30">
        <v>2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>
        <v>3</v>
      </c>
      <c r="AB17" s="30"/>
      <c r="AC17" s="30"/>
      <c r="AD17" s="30"/>
      <c r="AE17" s="30">
        <v>1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6"/>
      <c r="AP17" s="14"/>
    </row>
    <row r="18" spans="1:42" ht="12.75">
      <c r="A18" s="23">
        <v>15</v>
      </c>
      <c r="B18" s="43" t="s">
        <v>84</v>
      </c>
      <c r="C18" s="22" t="s">
        <v>85</v>
      </c>
      <c r="D18" s="23" t="s">
        <v>31</v>
      </c>
      <c r="E18" s="23">
        <f>SUM(G18:AO18)</f>
        <v>118</v>
      </c>
      <c r="F18" s="8"/>
      <c r="G18" s="30"/>
      <c r="H18" s="30"/>
      <c r="I18" s="30"/>
      <c r="J18" s="30"/>
      <c r="K18" s="30"/>
      <c r="L18" s="30">
        <v>60</v>
      </c>
      <c r="M18" s="30"/>
      <c r="N18" s="30">
        <v>50</v>
      </c>
      <c r="O18" s="30">
        <v>1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>
        <v>7</v>
      </c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6"/>
      <c r="AP18" s="14"/>
    </row>
    <row r="19" spans="1:42" ht="12.75">
      <c r="A19" s="23">
        <v>16</v>
      </c>
      <c r="B19" s="42" t="s">
        <v>80</v>
      </c>
      <c r="C19" s="22" t="s">
        <v>81</v>
      </c>
      <c r="D19" s="23" t="s">
        <v>82</v>
      </c>
      <c r="E19" s="23">
        <f>SUM(G19:AO19)</f>
        <v>101</v>
      </c>
      <c r="F19" s="8"/>
      <c r="G19" s="30"/>
      <c r="H19" s="30"/>
      <c r="I19" s="30"/>
      <c r="J19" s="30"/>
      <c r="K19" s="30">
        <v>26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>
        <v>32</v>
      </c>
      <c r="W19" s="30"/>
      <c r="X19" s="30"/>
      <c r="Y19" s="30"/>
      <c r="Z19" s="30"/>
      <c r="AA19" s="30"/>
      <c r="AB19" s="30">
        <v>43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6"/>
      <c r="AP19" s="14"/>
    </row>
    <row r="20" spans="1:42" ht="12.75">
      <c r="A20" s="23">
        <v>17</v>
      </c>
      <c r="B20" s="42" t="s">
        <v>45</v>
      </c>
      <c r="C20" s="22" t="s">
        <v>46</v>
      </c>
      <c r="D20" s="23" t="s">
        <v>47</v>
      </c>
      <c r="E20" s="23">
        <f>SUM(G20:AO20)</f>
        <v>84</v>
      </c>
      <c r="F20" s="8"/>
      <c r="G20" s="30"/>
      <c r="H20" s="30"/>
      <c r="I20" s="30"/>
      <c r="J20" s="30"/>
      <c r="K20" s="30"/>
      <c r="L20" s="30"/>
      <c r="M20" s="30"/>
      <c r="N20" s="30"/>
      <c r="O20" s="30">
        <v>6</v>
      </c>
      <c r="P20" s="30">
        <v>18</v>
      </c>
      <c r="Q20" s="30"/>
      <c r="R20" s="30"/>
      <c r="S20" s="30"/>
      <c r="T20" s="30"/>
      <c r="U20" s="30">
        <v>29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>
        <v>31</v>
      </c>
      <c r="AL20" s="30"/>
      <c r="AM20" s="30"/>
      <c r="AN20" s="30"/>
      <c r="AO20" s="36"/>
      <c r="AP20" s="14"/>
    </row>
    <row r="21" spans="1:42" ht="12.75">
      <c r="A21" s="23">
        <v>18</v>
      </c>
      <c r="B21" s="42" t="s">
        <v>39</v>
      </c>
      <c r="C21" s="22" t="s">
        <v>26</v>
      </c>
      <c r="D21" s="23" t="s">
        <v>31</v>
      </c>
      <c r="E21" s="23">
        <f>SUM(G21:AO21)</f>
        <v>78</v>
      </c>
      <c r="F21" s="8"/>
      <c r="G21" s="30"/>
      <c r="H21" s="30">
        <v>23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>
        <v>4</v>
      </c>
      <c r="AB21" s="30">
        <v>37</v>
      </c>
      <c r="AC21" s="30"/>
      <c r="AD21" s="30"/>
      <c r="AE21" s="30"/>
      <c r="AF21" s="30"/>
      <c r="AG21" s="30"/>
      <c r="AH21" s="30"/>
      <c r="AI21" s="30"/>
      <c r="AJ21" s="30">
        <v>10</v>
      </c>
      <c r="AK21" s="30"/>
      <c r="AL21" s="30"/>
      <c r="AM21" s="30">
        <v>4</v>
      </c>
      <c r="AN21" s="30"/>
      <c r="AO21" s="36"/>
      <c r="AP21" s="14"/>
    </row>
    <row r="22" spans="1:42" ht="12.75">
      <c r="A22" s="23">
        <v>19</v>
      </c>
      <c r="B22" s="42" t="s">
        <v>63</v>
      </c>
      <c r="C22" s="22" t="s">
        <v>64</v>
      </c>
      <c r="D22" s="23" t="s">
        <v>32</v>
      </c>
      <c r="E22" s="23">
        <f>SUM(G22:AO22)</f>
        <v>76</v>
      </c>
      <c r="F22" s="8"/>
      <c r="G22" s="30"/>
      <c r="H22" s="30">
        <v>18</v>
      </c>
      <c r="I22" s="30"/>
      <c r="J22" s="30"/>
      <c r="K22" s="30"/>
      <c r="L22" s="30">
        <v>4</v>
      </c>
      <c r="M22" s="30"/>
      <c r="N22" s="30"/>
      <c r="O22" s="30">
        <v>26</v>
      </c>
      <c r="P22" s="30"/>
      <c r="Q22" s="30"/>
      <c r="R22" s="30"/>
      <c r="S22" s="30">
        <v>24</v>
      </c>
      <c r="T22" s="30"/>
      <c r="U22" s="30"/>
      <c r="V22" s="30"/>
      <c r="W22" s="30">
        <v>1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>
        <v>2</v>
      </c>
      <c r="AI22" s="30">
        <v>1</v>
      </c>
      <c r="AJ22" s="30"/>
      <c r="AK22" s="30"/>
      <c r="AL22" s="30"/>
      <c r="AM22" s="30"/>
      <c r="AN22" s="30"/>
      <c r="AO22" s="36"/>
      <c r="AP22" s="14"/>
    </row>
    <row r="23" spans="1:42" ht="12.75">
      <c r="A23" s="23">
        <v>20</v>
      </c>
      <c r="B23" s="42" t="s">
        <v>43</v>
      </c>
      <c r="C23" s="22" t="s">
        <v>44</v>
      </c>
      <c r="D23" s="23" t="s">
        <v>31</v>
      </c>
      <c r="E23" s="23">
        <f>SUM(G23:AO23)</f>
        <v>62</v>
      </c>
      <c r="F23" s="8"/>
      <c r="G23" s="30"/>
      <c r="H23" s="30"/>
      <c r="I23" s="30"/>
      <c r="J23" s="30"/>
      <c r="K23" s="30"/>
      <c r="L23" s="30">
        <v>20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>
        <v>11</v>
      </c>
      <c r="Z23" s="30"/>
      <c r="AA23" s="30">
        <v>5</v>
      </c>
      <c r="AB23" s="30"/>
      <c r="AC23" s="30"/>
      <c r="AD23" s="30"/>
      <c r="AE23" s="30">
        <v>14</v>
      </c>
      <c r="AF23" s="30"/>
      <c r="AG23" s="30">
        <v>2</v>
      </c>
      <c r="AH23" s="30"/>
      <c r="AI23" s="30">
        <v>10</v>
      </c>
      <c r="AJ23" s="30"/>
      <c r="AK23" s="30"/>
      <c r="AL23" s="30"/>
      <c r="AM23" s="30"/>
      <c r="AN23" s="30"/>
      <c r="AO23" s="36"/>
      <c r="AP23" s="14"/>
    </row>
    <row r="24" spans="1:42" ht="12.75">
      <c r="A24" s="23">
        <v>21</v>
      </c>
      <c r="B24" s="42" t="s">
        <v>151</v>
      </c>
      <c r="C24" s="22" t="s">
        <v>59</v>
      </c>
      <c r="D24" s="23" t="s">
        <v>41</v>
      </c>
      <c r="E24" s="23">
        <f>SUM(G24:AO24)</f>
        <v>55</v>
      </c>
      <c r="F24" s="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v>55</v>
      </c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6"/>
      <c r="AP24" s="14"/>
    </row>
    <row r="25" spans="1:42" ht="12.75">
      <c r="A25" s="23">
        <v>22</v>
      </c>
      <c r="B25" s="42" t="s">
        <v>36</v>
      </c>
      <c r="C25" s="22" t="s">
        <v>13</v>
      </c>
      <c r="D25" s="23" t="s">
        <v>31</v>
      </c>
      <c r="E25" s="23">
        <f>SUM(G25:AO25)</f>
        <v>50</v>
      </c>
      <c r="F25" s="8"/>
      <c r="G25" s="30"/>
      <c r="H25" s="30"/>
      <c r="I25" s="30"/>
      <c r="J25" s="30"/>
      <c r="K25" s="30"/>
      <c r="L25" s="30">
        <v>8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>
        <v>7</v>
      </c>
      <c r="X25" s="30"/>
      <c r="Y25" s="30"/>
      <c r="Z25" s="30"/>
      <c r="AA25" s="30"/>
      <c r="AB25" s="30"/>
      <c r="AC25" s="30"/>
      <c r="AD25" s="30"/>
      <c r="AE25" s="30">
        <v>2</v>
      </c>
      <c r="AF25" s="30"/>
      <c r="AG25" s="30"/>
      <c r="AH25" s="30"/>
      <c r="AI25" s="30">
        <v>6</v>
      </c>
      <c r="AJ25" s="30"/>
      <c r="AK25" s="30">
        <v>1</v>
      </c>
      <c r="AL25" s="30"/>
      <c r="AM25" s="30"/>
      <c r="AN25" s="30"/>
      <c r="AO25" s="36">
        <v>26</v>
      </c>
      <c r="AP25" s="14"/>
    </row>
    <row r="26" spans="1:42" ht="12.75">
      <c r="A26" s="23">
        <v>23</v>
      </c>
      <c r="B26" s="42" t="s">
        <v>55</v>
      </c>
      <c r="C26" s="22" t="s">
        <v>56</v>
      </c>
      <c r="D26" s="23" t="s">
        <v>31</v>
      </c>
      <c r="E26" s="23">
        <f>SUM(G26:AO26)</f>
        <v>46</v>
      </c>
      <c r="F26" s="8"/>
      <c r="G26" s="30"/>
      <c r="H26" s="30"/>
      <c r="I26" s="30"/>
      <c r="J26" s="30"/>
      <c r="K26" s="30"/>
      <c r="L26" s="30">
        <v>10</v>
      </c>
      <c r="M26" s="30"/>
      <c r="N26" s="30"/>
      <c r="O26" s="30"/>
      <c r="P26" s="30"/>
      <c r="Q26" s="30"/>
      <c r="R26" s="30"/>
      <c r="S26" s="30">
        <v>11</v>
      </c>
      <c r="T26" s="30"/>
      <c r="U26" s="30"/>
      <c r="V26" s="30"/>
      <c r="W26" s="30">
        <v>16</v>
      </c>
      <c r="X26" s="30"/>
      <c r="Y26" s="30"/>
      <c r="Z26" s="30"/>
      <c r="AA26" s="30"/>
      <c r="AB26" s="30"/>
      <c r="AC26" s="30"/>
      <c r="AD26" s="30"/>
      <c r="AE26" s="30">
        <v>9</v>
      </c>
      <c r="AF26" s="30"/>
      <c r="AG26" s="30"/>
      <c r="AH26" s="30"/>
      <c r="AI26" s="30"/>
      <c r="AJ26" s="30"/>
      <c r="AK26" s="30"/>
      <c r="AL26" s="30"/>
      <c r="AM26" s="30"/>
      <c r="AN26" s="30"/>
      <c r="AO26" s="36"/>
      <c r="AP26" s="14"/>
    </row>
    <row r="27" spans="1:42" ht="12.75">
      <c r="A27" s="23">
        <v>24</v>
      </c>
      <c r="B27" s="42" t="s">
        <v>58</v>
      </c>
      <c r="C27" s="22" t="s">
        <v>59</v>
      </c>
      <c r="D27" s="23" t="s">
        <v>41</v>
      </c>
      <c r="E27" s="23">
        <f>SUM(G27:AO27)</f>
        <v>37</v>
      </c>
      <c r="F27" s="8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v>17</v>
      </c>
      <c r="S27" s="30"/>
      <c r="T27" s="30"/>
      <c r="U27" s="30"/>
      <c r="V27" s="30"/>
      <c r="W27" s="30"/>
      <c r="X27" s="30"/>
      <c r="Y27" s="30"/>
      <c r="Z27" s="30"/>
      <c r="AA27" s="30"/>
      <c r="AB27" s="30">
        <v>1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>
        <v>19</v>
      </c>
      <c r="AM27" s="30"/>
      <c r="AN27" s="30"/>
      <c r="AO27" s="36"/>
      <c r="AP27" s="14"/>
    </row>
    <row r="28" spans="1:42" ht="12.75">
      <c r="A28" s="23">
        <v>25</v>
      </c>
      <c r="B28" s="42" t="s">
        <v>65</v>
      </c>
      <c r="C28" s="22" t="s">
        <v>66</v>
      </c>
      <c r="D28" s="23" t="s">
        <v>67</v>
      </c>
      <c r="E28" s="23">
        <f>SUM(G28:AO28)</f>
        <v>34</v>
      </c>
      <c r="F28" s="8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>
        <v>34</v>
      </c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6"/>
      <c r="AP28" s="14"/>
    </row>
    <row r="29" spans="1:42" ht="12.75">
      <c r="A29" s="23">
        <v>26</v>
      </c>
      <c r="B29" s="43" t="s">
        <v>163</v>
      </c>
      <c r="C29" s="22" t="s">
        <v>164</v>
      </c>
      <c r="D29" s="23" t="s">
        <v>47</v>
      </c>
      <c r="E29" s="23">
        <f>SUM(G29:AO29)</f>
        <v>31</v>
      </c>
      <c r="F29" s="8"/>
      <c r="G29" s="30"/>
      <c r="H29" s="30">
        <v>31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6"/>
      <c r="AP29" s="14"/>
    </row>
    <row r="30" spans="1:42" ht="12.75">
      <c r="A30" s="23">
        <v>27</v>
      </c>
      <c r="B30" s="42" t="s">
        <v>61</v>
      </c>
      <c r="C30" s="22" t="s">
        <v>62</v>
      </c>
      <c r="D30" s="23" t="s">
        <v>54</v>
      </c>
      <c r="E30" s="23">
        <f>SUM(G30:AO30)</f>
        <v>28</v>
      </c>
      <c r="F30" s="8"/>
      <c r="G30" s="30"/>
      <c r="H30" s="30"/>
      <c r="I30" s="30"/>
      <c r="J30" s="30"/>
      <c r="K30" s="30"/>
      <c r="L30" s="30"/>
      <c r="M30" s="30"/>
      <c r="N30" s="30"/>
      <c r="O30" s="30"/>
      <c r="P30" s="30">
        <v>15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>
        <v>13</v>
      </c>
      <c r="AI30" s="30"/>
      <c r="AJ30" s="30"/>
      <c r="AK30" s="30"/>
      <c r="AL30" s="30"/>
      <c r="AM30" s="30"/>
      <c r="AN30" s="30"/>
      <c r="AO30" s="36"/>
      <c r="AP30" s="14"/>
    </row>
    <row r="31" spans="1:42" ht="12.75">
      <c r="A31" s="23">
        <v>28</v>
      </c>
      <c r="B31" s="43" t="s">
        <v>120</v>
      </c>
      <c r="C31" s="22" t="s">
        <v>121</v>
      </c>
      <c r="D31" s="23" t="s">
        <v>31</v>
      </c>
      <c r="E31" s="23">
        <f>SUM(G31:AO31)</f>
        <v>23</v>
      </c>
      <c r="F31" s="8"/>
      <c r="G31" s="30"/>
      <c r="H31" s="30"/>
      <c r="I31" s="30"/>
      <c r="J31" s="30"/>
      <c r="K31" s="30"/>
      <c r="L31" s="30">
        <v>4</v>
      </c>
      <c r="M31" s="30"/>
      <c r="N31" s="30">
        <v>18</v>
      </c>
      <c r="O31" s="30">
        <v>1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6"/>
      <c r="AP31" s="14"/>
    </row>
    <row r="32" spans="1:42" ht="12.75">
      <c r="A32" s="23">
        <v>29</v>
      </c>
      <c r="B32" s="43" t="s">
        <v>152</v>
      </c>
      <c r="C32" s="22" t="s">
        <v>153</v>
      </c>
      <c r="D32" s="23" t="s">
        <v>41</v>
      </c>
      <c r="E32" s="23">
        <f>SUM(G32:AO32)</f>
        <v>22</v>
      </c>
      <c r="F32" s="8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v>22</v>
      </c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6"/>
      <c r="AP32" s="14"/>
    </row>
    <row r="33" spans="1:42" ht="12.75">
      <c r="A33" s="23">
        <v>30</v>
      </c>
      <c r="B33" s="43" t="s">
        <v>94</v>
      </c>
      <c r="C33" s="22" t="s">
        <v>95</v>
      </c>
      <c r="D33" s="23" t="s">
        <v>31</v>
      </c>
      <c r="E33" s="23">
        <f>SUM(G33:AO33)</f>
        <v>18</v>
      </c>
      <c r="F33" s="8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>
        <v>18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6"/>
      <c r="AP33" s="14"/>
    </row>
    <row r="34" spans="1:42" ht="12.75">
      <c r="A34" s="23">
        <v>31</v>
      </c>
      <c r="B34" s="42" t="s">
        <v>48</v>
      </c>
      <c r="C34" s="22" t="s">
        <v>75</v>
      </c>
      <c r="D34" s="23" t="s">
        <v>47</v>
      </c>
      <c r="E34" s="23">
        <f>SUM(G34:AO34)</f>
        <v>18</v>
      </c>
      <c r="F34" s="8"/>
      <c r="G34" s="30"/>
      <c r="H34" s="30">
        <v>8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>
        <v>10</v>
      </c>
      <c r="AL34" s="30"/>
      <c r="AM34" s="30"/>
      <c r="AN34" s="30"/>
      <c r="AO34" s="36"/>
      <c r="AP34" s="14"/>
    </row>
    <row r="35" spans="1:42" ht="12.75">
      <c r="A35" s="23">
        <v>32</v>
      </c>
      <c r="B35" s="43" t="s">
        <v>104</v>
      </c>
      <c r="C35" s="22" t="s">
        <v>105</v>
      </c>
      <c r="D35" s="23" t="s">
        <v>54</v>
      </c>
      <c r="E35" s="23">
        <f>SUM(G35:AO35)</f>
        <v>8</v>
      </c>
      <c r="F35" s="8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>
        <v>8</v>
      </c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6"/>
      <c r="AP35" s="14"/>
    </row>
    <row r="36" spans="1:42" ht="12.75">
      <c r="A36" s="23">
        <v>33</v>
      </c>
      <c r="B36" s="45" t="s">
        <v>111</v>
      </c>
      <c r="C36" s="22" t="s">
        <v>112</v>
      </c>
      <c r="D36" s="23" t="s">
        <v>31</v>
      </c>
      <c r="E36" s="23">
        <f>SUM(G36:AO36)</f>
        <v>7</v>
      </c>
      <c r="F36" s="8"/>
      <c r="G36" s="30"/>
      <c r="H36" s="30"/>
      <c r="I36" s="30"/>
      <c r="J36" s="30"/>
      <c r="K36" s="30"/>
      <c r="L36" s="30"/>
      <c r="M36" s="30"/>
      <c r="N36" s="30"/>
      <c r="O36" s="30">
        <v>2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>
        <v>2</v>
      </c>
      <c r="AB36" s="30"/>
      <c r="AC36" s="30"/>
      <c r="AD36" s="30"/>
      <c r="AE36" s="30"/>
      <c r="AF36" s="30"/>
      <c r="AG36" s="30">
        <v>3</v>
      </c>
      <c r="AH36" s="30"/>
      <c r="AI36" s="30"/>
      <c r="AJ36" s="30"/>
      <c r="AK36" s="30"/>
      <c r="AL36" s="30"/>
      <c r="AM36" s="30"/>
      <c r="AN36" s="30"/>
      <c r="AO36" s="36"/>
      <c r="AP36" s="14"/>
    </row>
    <row r="37" spans="1:42" ht="12.75">
      <c r="A37" s="23">
        <v>34</v>
      </c>
      <c r="B37" s="42" t="s">
        <v>49</v>
      </c>
      <c r="C37" s="22" t="s">
        <v>46</v>
      </c>
      <c r="D37" s="23" t="s">
        <v>47</v>
      </c>
      <c r="E37" s="23">
        <f>SUM(G37:AO37)</f>
        <v>6</v>
      </c>
      <c r="F37" s="8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6"/>
      <c r="AP37" s="14"/>
    </row>
    <row r="38" spans="1:42" ht="12.75">
      <c r="A38" s="23">
        <v>35</v>
      </c>
      <c r="B38" s="43" t="s">
        <v>109</v>
      </c>
      <c r="C38" s="22" t="s">
        <v>110</v>
      </c>
      <c r="D38" s="23" t="s">
        <v>31</v>
      </c>
      <c r="E38" s="23">
        <f>SUM(G38:AO38)</f>
        <v>3</v>
      </c>
      <c r="F38" s="8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>
        <v>1</v>
      </c>
      <c r="AB38" s="30"/>
      <c r="AC38" s="30"/>
      <c r="AD38" s="30"/>
      <c r="AE38" s="30"/>
      <c r="AF38" s="30"/>
      <c r="AG38" s="30">
        <v>2</v>
      </c>
      <c r="AH38" s="30"/>
      <c r="AI38" s="30"/>
      <c r="AJ38" s="30"/>
      <c r="AK38" s="30"/>
      <c r="AL38" s="30"/>
      <c r="AM38" s="30"/>
      <c r="AN38" s="30"/>
      <c r="AO38" s="36"/>
      <c r="AP38" s="14"/>
    </row>
    <row r="39" spans="1:42" ht="12.75">
      <c r="A39" s="23">
        <v>36</v>
      </c>
      <c r="B39" s="46" t="s">
        <v>118</v>
      </c>
      <c r="C39" s="22" t="s">
        <v>119</v>
      </c>
      <c r="D39" s="23" t="s">
        <v>31</v>
      </c>
      <c r="E39" s="23">
        <f>SUM(G39:AO39)</f>
        <v>2</v>
      </c>
      <c r="F39" s="8"/>
      <c r="G39" s="30"/>
      <c r="H39" s="30"/>
      <c r="I39" s="30"/>
      <c r="J39" s="30"/>
      <c r="K39" s="30"/>
      <c r="L39" s="30">
        <v>1</v>
      </c>
      <c r="M39" s="30"/>
      <c r="N39" s="30"/>
      <c r="O39" s="30">
        <v>1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6"/>
      <c r="AP39" s="14"/>
    </row>
    <row r="40" spans="1:42" ht="12.75">
      <c r="A40" s="23">
        <v>36</v>
      </c>
      <c r="B40" s="43" t="s">
        <v>88</v>
      </c>
      <c r="C40" s="22" t="s">
        <v>89</v>
      </c>
      <c r="D40" s="23" t="s">
        <v>31</v>
      </c>
      <c r="E40" s="23">
        <f>SUM(G40:AO40)</f>
        <v>2</v>
      </c>
      <c r="F40" s="8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>
        <v>2</v>
      </c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6"/>
      <c r="AP40" s="14"/>
    </row>
    <row r="41" spans="1:42" ht="12.75">
      <c r="A41" s="23">
        <v>38</v>
      </c>
      <c r="B41" s="43" t="s">
        <v>96</v>
      </c>
      <c r="C41" s="22" t="s">
        <v>97</v>
      </c>
      <c r="D41" s="23" t="s">
        <v>31</v>
      </c>
      <c r="E41" s="23">
        <f>SUM(G41:AO41)</f>
        <v>1</v>
      </c>
      <c r="F41" s="8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>
        <v>1</v>
      </c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6"/>
      <c r="AP41" s="14"/>
    </row>
    <row r="42" spans="1:42" ht="12.75">
      <c r="A42" s="23"/>
      <c r="B42" s="22"/>
      <c r="C42" s="22"/>
      <c r="D42" s="23"/>
      <c r="E42" s="23"/>
      <c r="F42" s="8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14"/>
    </row>
    <row r="43" spans="1:42" ht="4.5" customHeight="1">
      <c r="A43" s="16"/>
      <c r="B43" s="18"/>
      <c r="C43" s="18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1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</sheetData>
  <sheetProtection selectLockedCells="1" selectUnlockedCells="1"/>
  <mergeCells count="1">
    <mergeCell ref="A1:E1"/>
  </mergeCells>
  <hyperlinks>
    <hyperlink ref="B33" r:id="rId1" display="www.novoprojetociclismo.com"/>
  </hyperlinks>
  <printOptions/>
  <pageMargins left="0.13" right="0.5118110236220472" top="0.2" bottom="0.2" header="0.14" footer="0.1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2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00390625" style="2" customWidth="1"/>
    <col min="2" max="2" width="53.140625" style="6" bestFit="1" customWidth="1"/>
    <col min="3" max="3" width="22.140625" style="1" customWidth="1"/>
    <col min="4" max="4" width="6.421875" style="2" customWidth="1"/>
    <col min="5" max="5" width="8.28125" style="2" customWidth="1"/>
    <col min="6" max="6" width="0.85546875" style="7" customWidth="1"/>
    <col min="7" max="21" width="4.7109375" style="3" customWidth="1"/>
    <col min="22" max="22" width="0.85546875" style="3" customWidth="1"/>
    <col min="23" max="16384" width="9.140625" style="3" customWidth="1"/>
  </cols>
  <sheetData>
    <row r="1" spans="1:22" ht="141.75" customHeight="1">
      <c r="A1" s="47" t="s">
        <v>166</v>
      </c>
      <c r="B1" s="48"/>
      <c r="C1" s="48"/>
      <c r="D1" s="48"/>
      <c r="E1" s="49"/>
      <c r="F1" s="9"/>
      <c r="G1" s="29"/>
      <c r="H1" s="29" t="s">
        <v>162</v>
      </c>
      <c r="I1" s="29" t="s">
        <v>158</v>
      </c>
      <c r="J1" s="29" t="s">
        <v>132</v>
      </c>
      <c r="K1" s="29" t="s">
        <v>114</v>
      </c>
      <c r="L1" s="29" t="s">
        <v>113</v>
      </c>
      <c r="M1" s="29" t="s">
        <v>101</v>
      </c>
      <c r="N1" s="29" t="s">
        <v>93</v>
      </c>
      <c r="O1" s="29" t="s">
        <v>50</v>
      </c>
      <c r="P1" s="29" t="s">
        <v>108</v>
      </c>
      <c r="Q1" s="29" t="s">
        <v>25</v>
      </c>
      <c r="R1" s="29" t="s">
        <v>19</v>
      </c>
      <c r="S1" s="29" t="s">
        <v>24</v>
      </c>
      <c r="T1" s="29" t="s">
        <v>23</v>
      </c>
      <c r="U1" s="29" t="s">
        <v>15</v>
      </c>
      <c r="V1" s="13"/>
    </row>
    <row r="2" spans="1:22" ht="12.75">
      <c r="A2" s="24"/>
      <c r="B2" s="25"/>
      <c r="C2" s="26"/>
      <c r="D2" s="24"/>
      <c r="E2" s="24"/>
      <c r="F2" s="10"/>
      <c r="G2" s="23"/>
      <c r="H2" s="23">
        <v>3</v>
      </c>
      <c r="I2" s="23">
        <v>3</v>
      </c>
      <c r="J2" s="23" t="s">
        <v>117</v>
      </c>
      <c r="K2" s="23" t="s">
        <v>115</v>
      </c>
      <c r="L2" s="23">
        <v>3</v>
      </c>
      <c r="M2" s="23">
        <v>5</v>
      </c>
      <c r="N2" s="23">
        <v>3</v>
      </c>
      <c r="O2" s="23">
        <v>3</v>
      </c>
      <c r="P2" s="23">
        <v>5</v>
      </c>
      <c r="Q2" s="23">
        <v>2</v>
      </c>
      <c r="R2" s="23">
        <v>5</v>
      </c>
      <c r="S2" s="23">
        <v>2</v>
      </c>
      <c r="T2" s="23">
        <v>5</v>
      </c>
      <c r="U2" s="23">
        <v>3</v>
      </c>
      <c r="V2" s="14"/>
    </row>
    <row r="3" spans="1:22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1">
        <v>38</v>
      </c>
      <c r="G3" s="24"/>
      <c r="H3" s="24">
        <v>14</v>
      </c>
      <c r="I3" s="24">
        <v>13</v>
      </c>
      <c r="J3" s="24">
        <v>12</v>
      </c>
      <c r="K3" s="24">
        <v>11</v>
      </c>
      <c r="L3" s="24">
        <v>10</v>
      </c>
      <c r="M3" s="24">
        <v>9</v>
      </c>
      <c r="N3" s="24">
        <v>8</v>
      </c>
      <c r="O3" s="24">
        <v>7</v>
      </c>
      <c r="P3" s="24">
        <v>6</v>
      </c>
      <c r="Q3" s="24">
        <v>5</v>
      </c>
      <c r="R3" s="24">
        <v>4</v>
      </c>
      <c r="S3" s="24">
        <v>3</v>
      </c>
      <c r="T3" s="24">
        <v>2</v>
      </c>
      <c r="U3" s="24">
        <v>1</v>
      </c>
      <c r="V3" s="15"/>
    </row>
    <row r="4" spans="1:22" ht="12.75">
      <c r="A4" s="23">
        <v>1</v>
      </c>
      <c r="B4" s="41" t="s">
        <v>28</v>
      </c>
      <c r="C4" s="22" t="s">
        <v>5</v>
      </c>
      <c r="D4" s="23" t="s">
        <v>31</v>
      </c>
      <c r="E4" s="23">
        <f aca="true" t="shared" si="0" ref="E4:E19">SUM(G4:U4)</f>
        <v>1318</v>
      </c>
      <c r="F4" s="8"/>
      <c r="G4" s="30"/>
      <c r="H4" s="30"/>
      <c r="I4" s="30">
        <v>240</v>
      </c>
      <c r="J4" s="30"/>
      <c r="K4" s="30">
        <v>80</v>
      </c>
      <c r="L4" s="30">
        <v>230</v>
      </c>
      <c r="M4" s="30"/>
      <c r="N4" s="30">
        <v>126</v>
      </c>
      <c r="O4" s="30"/>
      <c r="P4" s="30"/>
      <c r="Q4" s="30">
        <v>283</v>
      </c>
      <c r="R4" s="30"/>
      <c r="S4" s="30">
        <v>180</v>
      </c>
      <c r="T4" s="30">
        <v>24</v>
      </c>
      <c r="U4" s="30">
        <v>155</v>
      </c>
      <c r="V4" s="14"/>
    </row>
    <row r="5" spans="1:67" ht="12.75">
      <c r="A5" s="23">
        <v>2</v>
      </c>
      <c r="B5" s="42" t="s">
        <v>27</v>
      </c>
      <c r="C5" s="22" t="s">
        <v>7</v>
      </c>
      <c r="D5" s="23" t="s">
        <v>31</v>
      </c>
      <c r="E5" s="23">
        <f t="shared" si="0"/>
        <v>843</v>
      </c>
      <c r="F5" s="8"/>
      <c r="G5" s="30"/>
      <c r="H5" s="30">
        <v>135</v>
      </c>
      <c r="I5" s="30"/>
      <c r="J5" s="30"/>
      <c r="K5" s="30"/>
      <c r="L5" s="30">
        <v>100</v>
      </c>
      <c r="M5" s="30"/>
      <c r="N5" s="30">
        <v>130</v>
      </c>
      <c r="O5" s="30">
        <v>145</v>
      </c>
      <c r="P5" s="30"/>
      <c r="Q5" s="30">
        <v>75</v>
      </c>
      <c r="R5" s="30"/>
      <c r="S5" s="30">
        <v>246</v>
      </c>
      <c r="T5" s="30">
        <v>12</v>
      </c>
      <c r="U5" s="30"/>
      <c r="V5" s="14"/>
      <c r="BK5" s="5"/>
      <c r="BL5" s="5"/>
      <c r="BM5" s="5"/>
      <c r="BN5" s="5"/>
      <c r="BO5" s="5"/>
    </row>
    <row r="6" spans="1:67" ht="12.75">
      <c r="A6" s="23">
        <v>3</v>
      </c>
      <c r="B6" s="42" t="s">
        <v>76</v>
      </c>
      <c r="C6" s="28" t="s">
        <v>77</v>
      </c>
      <c r="D6" s="27" t="s">
        <v>31</v>
      </c>
      <c r="E6" s="23">
        <f t="shared" si="0"/>
        <v>467</v>
      </c>
      <c r="F6" s="12"/>
      <c r="G6" s="30"/>
      <c r="H6" s="30"/>
      <c r="I6" s="30">
        <v>109</v>
      </c>
      <c r="J6" s="30">
        <v>195</v>
      </c>
      <c r="K6" s="30">
        <v>54</v>
      </c>
      <c r="L6" s="30"/>
      <c r="M6" s="30"/>
      <c r="N6" s="30"/>
      <c r="O6" s="30"/>
      <c r="P6" s="30"/>
      <c r="Q6" s="30">
        <v>109</v>
      </c>
      <c r="R6" s="30"/>
      <c r="S6" s="30"/>
      <c r="T6" s="30"/>
      <c r="U6" s="30"/>
      <c r="V6" s="14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s="5" customFormat="1" ht="12.75">
      <c r="A7" s="23">
        <v>4</v>
      </c>
      <c r="B7" s="42" t="s">
        <v>161</v>
      </c>
      <c r="C7" s="22" t="s">
        <v>6</v>
      </c>
      <c r="D7" s="23" t="s">
        <v>31</v>
      </c>
      <c r="E7" s="23">
        <f t="shared" si="0"/>
        <v>432</v>
      </c>
      <c r="F7" s="8"/>
      <c r="G7" s="30"/>
      <c r="H7" s="30"/>
      <c r="I7" s="30">
        <v>34</v>
      </c>
      <c r="J7" s="30">
        <v>43</v>
      </c>
      <c r="K7" s="30">
        <v>56</v>
      </c>
      <c r="L7" s="30"/>
      <c r="M7" s="30"/>
      <c r="N7" s="30"/>
      <c r="O7" s="30"/>
      <c r="P7" s="30">
        <v>32</v>
      </c>
      <c r="Q7" s="30">
        <v>90</v>
      </c>
      <c r="R7" s="30"/>
      <c r="S7" s="30">
        <v>109</v>
      </c>
      <c r="T7" s="30"/>
      <c r="U7" s="30">
        <v>68</v>
      </c>
      <c r="V7" s="1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s="5" customFormat="1" ht="12.75">
      <c r="A8" s="23">
        <v>5</v>
      </c>
      <c r="B8" s="41" t="s">
        <v>29</v>
      </c>
      <c r="C8" s="28" t="s">
        <v>21</v>
      </c>
      <c r="D8" s="27" t="s">
        <v>32</v>
      </c>
      <c r="E8" s="23">
        <f t="shared" si="0"/>
        <v>227</v>
      </c>
      <c r="F8" s="12"/>
      <c r="G8" s="30"/>
      <c r="H8" s="30"/>
      <c r="I8" s="30">
        <v>41</v>
      </c>
      <c r="J8" s="30">
        <v>60</v>
      </c>
      <c r="K8" s="30">
        <v>45</v>
      </c>
      <c r="L8" s="30">
        <v>25</v>
      </c>
      <c r="M8" s="30"/>
      <c r="N8" s="30">
        <v>35</v>
      </c>
      <c r="O8" s="30"/>
      <c r="P8" s="30"/>
      <c r="Q8" s="30"/>
      <c r="R8" s="30"/>
      <c r="S8" s="30"/>
      <c r="T8" s="30"/>
      <c r="U8" s="30">
        <v>21</v>
      </c>
      <c r="V8" s="14"/>
      <c r="BL8" s="3"/>
      <c r="BM8" s="3"/>
      <c r="BN8" s="3"/>
      <c r="BO8" s="3"/>
    </row>
    <row r="9" spans="1:22" s="5" customFormat="1" ht="12.75">
      <c r="A9" s="23">
        <v>6</v>
      </c>
      <c r="B9" s="42" t="s">
        <v>45</v>
      </c>
      <c r="C9" s="28" t="s">
        <v>46</v>
      </c>
      <c r="D9" s="27" t="s">
        <v>47</v>
      </c>
      <c r="E9" s="23">
        <f t="shared" si="0"/>
        <v>164</v>
      </c>
      <c r="F9" s="12"/>
      <c r="G9" s="30"/>
      <c r="H9" s="30">
        <v>88</v>
      </c>
      <c r="I9" s="30"/>
      <c r="J9" s="30"/>
      <c r="K9" s="30">
        <v>22</v>
      </c>
      <c r="L9" s="30"/>
      <c r="M9" s="30">
        <v>23</v>
      </c>
      <c r="N9" s="30"/>
      <c r="O9" s="30"/>
      <c r="P9" s="30"/>
      <c r="Q9" s="30"/>
      <c r="R9" s="30">
        <v>31</v>
      </c>
      <c r="S9" s="30"/>
      <c r="T9" s="30"/>
      <c r="U9" s="30"/>
      <c r="V9" s="14"/>
    </row>
    <row r="10" spans="1:63" s="5" customFormat="1" ht="12.75">
      <c r="A10" s="23">
        <v>7</v>
      </c>
      <c r="B10" s="41" t="s">
        <v>30</v>
      </c>
      <c r="C10" s="28" t="s">
        <v>12</v>
      </c>
      <c r="D10" s="27" t="s">
        <v>31</v>
      </c>
      <c r="E10" s="23">
        <f t="shared" si="0"/>
        <v>153</v>
      </c>
      <c r="F10" s="12"/>
      <c r="G10" s="30"/>
      <c r="H10" s="30"/>
      <c r="I10" s="30"/>
      <c r="J10" s="30">
        <v>43</v>
      </c>
      <c r="K10" s="30"/>
      <c r="L10" s="30"/>
      <c r="M10" s="30"/>
      <c r="N10" s="30">
        <v>52</v>
      </c>
      <c r="O10" s="30"/>
      <c r="P10" s="30"/>
      <c r="Q10" s="30">
        <v>18</v>
      </c>
      <c r="R10" s="30"/>
      <c r="S10" s="30">
        <v>28</v>
      </c>
      <c r="T10" s="30">
        <v>3</v>
      </c>
      <c r="U10" s="30">
        <v>9</v>
      </c>
      <c r="V10" s="14"/>
      <c r="BK10" s="3"/>
    </row>
    <row r="11" spans="1:22" s="5" customFormat="1" ht="12.75">
      <c r="A11" s="23">
        <v>8</v>
      </c>
      <c r="B11" s="41" t="s">
        <v>128</v>
      </c>
      <c r="C11" s="28" t="s">
        <v>97</v>
      </c>
      <c r="D11" s="27" t="s">
        <v>31</v>
      </c>
      <c r="E11" s="23">
        <f t="shared" si="0"/>
        <v>64</v>
      </c>
      <c r="F11" s="12"/>
      <c r="G11" s="30"/>
      <c r="H11" s="30"/>
      <c r="I11" s="30"/>
      <c r="J11" s="30">
        <v>17</v>
      </c>
      <c r="K11" s="30">
        <v>47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14"/>
    </row>
    <row r="12" spans="1:22" s="5" customFormat="1" ht="12.75">
      <c r="A12" s="23">
        <v>9</v>
      </c>
      <c r="B12" s="42" t="s">
        <v>63</v>
      </c>
      <c r="C12" s="28" t="s">
        <v>64</v>
      </c>
      <c r="D12" s="27" t="s">
        <v>32</v>
      </c>
      <c r="E12" s="23">
        <f t="shared" si="0"/>
        <v>55</v>
      </c>
      <c r="F12" s="12"/>
      <c r="G12" s="30"/>
      <c r="H12" s="30"/>
      <c r="I12" s="30"/>
      <c r="J12" s="30"/>
      <c r="K12" s="30">
        <v>15</v>
      </c>
      <c r="L12" s="30">
        <v>40</v>
      </c>
      <c r="M12" s="30"/>
      <c r="N12" s="30"/>
      <c r="O12" s="30"/>
      <c r="P12" s="30"/>
      <c r="Q12" s="30"/>
      <c r="R12" s="30"/>
      <c r="S12" s="30"/>
      <c r="T12" s="30"/>
      <c r="U12" s="30"/>
      <c r="V12" s="14"/>
    </row>
    <row r="13" spans="1:22" s="5" customFormat="1" ht="12.75">
      <c r="A13" s="23">
        <v>10</v>
      </c>
      <c r="B13" s="42" t="s">
        <v>84</v>
      </c>
      <c r="C13" s="28" t="s">
        <v>85</v>
      </c>
      <c r="D13" s="27" t="s">
        <v>31</v>
      </c>
      <c r="E13" s="23">
        <f t="shared" si="0"/>
        <v>40</v>
      </c>
      <c r="F13" s="12"/>
      <c r="G13" s="30"/>
      <c r="H13" s="30"/>
      <c r="I13" s="30">
        <v>15</v>
      </c>
      <c r="J13" s="30"/>
      <c r="K13" s="30">
        <v>25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14"/>
    </row>
    <row r="14" spans="1:22" s="5" customFormat="1" ht="12.75">
      <c r="A14" s="23">
        <v>11</v>
      </c>
      <c r="B14" s="42" t="s">
        <v>109</v>
      </c>
      <c r="C14" s="28" t="s">
        <v>110</v>
      </c>
      <c r="D14" s="27" t="s">
        <v>31</v>
      </c>
      <c r="E14" s="23">
        <f t="shared" si="0"/>
        <v>21</v>
      </c>
      <c r="F14" s="12"/>
      <c r="G14" s="30"/>
      <c r="H14" s="30"/>
      <c r="I14" s="30"/>
      <c r="J14" s="30"/>
      <c r="K14" s="30"/>
      <c r="L14" s="30">
        <v>21</v>
      </c>
      <c r="M14" s="30"/>
      <c r="N14" s="30"/>
      <c r="O14" s="30"/>
      <c r="P14" s="30"/>
      <c r="Q14" s="30"/>
      <c r="R14" s="30"/>
      <c r="S14" s="30"/>
      <c r="T14" s="30"/>
      <c r="U14" s="30"/>
      <c r="V14" s="14"/>
    </row>
    <row r="15" spans="1:22" s="5" customFormat="1" ht="12.75">
      <c r="A15" s="23">
        <v>12</v>
      </c>
      <c r="B15" s="42" t="s">
        <v>129</v>
      </c>
      <c r="C15" s="28" t="s">
        <v>130</v>
      </c>
      <c r="D15" s="27" t="s">
        <v>31</v>
      </c>
      <c r="E15" s="23">
        <f t="shared" si="0"/>
        <v>17</v>
      </c>
      <c r="F15" s="12"/>
      <c r="G15" s="30"/>
      <c r="H15" s="30"/>
      <c r="I15" s="30"/>
      <c r="J15" s="30"/>
      <c r="K15" s="30">
        <v>17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14"/>
    </row>
    <row r="16" spans="1:22" s="5" customFormat="1" ht="12.75">
      <c r="A16" s="23">
        <v>13</v>
      </c>
      <c r="B16" s="42" t="s">
        <v>131</v>
      </c>
      <c r="C16" s="42" t="s">
        <v>66</v>
      </c>
      <c r="D16" s="27" t="s">
        <v>67</v>
      </c>
      <c r="E16" s="23">
        <f t="shared" si="0"/>
        <v>16</v>
      </c>
      <c r="F16" s="12"/>
      <c r="G16" s="30"/>
      <c r="H16" s="30"/>
      <c r="I16" s="30"/>
      <c r="J16" s="30"/>
      <c r="K16" s="30">
        <v>16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14"/>
    </row>
    <row r="17" spans="1:22" s="5" customFormat="1" ht="12.75">
      <c r="A17" s="23">
        <v>14</v>
      </c>
      <c r="B17" s="42" t="s">
        <v>100</v>
      </c>
      <c r="C17" s="28" t="s">
        <v>99</v>
      </c>
      <c r="D17" s="27" t="s">
        <v>31</v>
      </c>
      <c r="E17" s="23">
        <f t="shared" si="0"/>
        <v>10</v>
      </c>
      <c r="F17" s="12"/>
      <c r="G17" s="30"/>
      <c r="H17" s="30"/>
      <c r="I17" s="30"/>
      <c r="J17" s="30"/>
      <c r="K17" s="30"/>
      <c r="L17" s="30"/>
      <c r="M17" s="30"/>
      <c r="N17" s="30">
        <v>10</v>
      </c>
      <c r="O17" s="30"/>
      <c r="P17" s="30"/>
      <c r="Q17" s="30"/>
      <c r="R17" s="30"/>
      <c r="S17" s="30"/>
      <c r="T17" s="30"/>
      <c r="U17" s="30"/>
      <c r="V17" s="14"/>
    </row>
    <row r="18" spans="1:22" s="5" customFormat="1" ht="12.75">
      <c r="A18" s="23">
        <v>15</v>
      </c>
      <c r="B18" s="42" t="s">
        <v>48</v>
      </c>
      <c r="C18" s="28" t="s">
        <v>75</v>
      </c>
      <c r="D18" s="27" t="s">
        <v>47</v>
      </c>
      <c r="E18" s="23">
        <f t="shared" si="0"/>
        <v>8</v>
      </c>
      <c r="F18" s="12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v>8</v>
      </c>
      <c r="S18" s="30"/>
      <c r="T18" s="30"/>
      <c r="U18" s="30"/>
      <c r="V18" s="14"/>
    </row>
    <row r="19" spans="1:22" s="5" customFormat="1" ht="12.75">
      <c r="A19" s="23">
        <v>16</v>
      </c>
      <c r="B19" s="42" t="s">
        <v>49</v>
      </c>
      <c r="C19" s="28" t="s">
        <v>46</v>
      </c>
      <c r="D19" s="27" t="s">
        <v>47</v>
      </c>
      <c r="E19" s="23">
        <f t="shared" si="0"/>
        <v>6</v>
      </c>
      <c r="F19" s="12"/>
      <c r="G19" s="30"/>
      <c r="H19" s="30"/>
      <c r="I19" s="30"/>
      <c r="J19" s="30"/>
      <c r="K19" s="30"/>
      <c r="L19" s="30"/>
      <c r="M19" s="30">
        <v>6</v>
      </c>
      <c r="N19" s="30"/>
      <c r="O19" s="30"/>
      <c r="P19" s="30"/>
      <c r="Q19" s="30"/>
      <c r="R19" s="30"/>
      <c r="S19" s="30"/>
      <c r="T19" s="30"/>
      <c r="U19" s="30"/>
      <c r="V19" s="14"/>
    </row>
    <row r="20" spans="1:22" s="5" customFormat="1" ht="12.75">
      <c r="A20" s="23"/>
      <c r="B20" s="22"/>
      <c r="C20" s="28"/>
      <c r="D20" s="27"/>
      <c r="E20" s="23"/>
      <c r="F20" s="1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14"/>
    </row>
    <row r="21" spans="1:22" ht="4.5" customHeight="1">
      <c r="A21" s="16"/>
      <c r="B21" s="17"/>
      <c r="C21" s="18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</row>
  </sheetData>
  <sheetProtection selectLockedCells="1" selectUnlockedCells="1"/>
  <mergeCells count="1">
    <mergeCell ref="A1:E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28125" style="2" customWidth="1"/>
    <col min="2" max="2" width="44.28125" style="6" customWidth="1"/>
    <col min="3" max="3" width="24.140625" style="1" customWidth="1"/>
    <col min="4" max="4" width="5.7109375" style="2" customWidth="1"/>
    <col min="5" max="5" width="7.00390625" style="2" customWidth="1"/>
    <col min="6" max="6" width="0.85546875" style="7" customWidth="1"/>
    <col min="7" max="18" width="4.7109375" style="3" customWidth="1"/>
    <col min="19" max="19" width="0.85546875" style="7" customWidth="1"/>
    <col min="20" max="16384" width="9.140625" style="3" customWidth="1"/>
  </cols>
  <sheetData>
    <row r="1" spans="1:19" ht="159" customHeight="1">
      <c r="A1" s="47" t="s">
        <v>160</v>
      </c>
      <c r="B1" s="48"/>
      <c r="C1" s="48"/>
      <c r="D1" s="48"/>
      <c r="E1" s="49"/>
      <c r="F1" s="37"/>
      <c r="G1" s="29"/>
      <c r="H1" s="29" t="s">
        <v>144</v>
      </c>
      <c r="I1" s="29" t="s">
        <v>133</v>
      </c>
      <c r="J1" s="29" t="s">
        <v>113</v>
      </c>
      <c r="K1" s="29" t="s">
        <v>101</v>
      </c>
      <c r="L1" s="29" t="s">
        <v>98</v>
      </c>
      <c r="M1" s="29" t="s">
        <v>90</v>
      </c>
      <c r="N1" s="29" t="s">
        <v>78</v>
      </c>
      <c r="O1" s="29" t="s">
        <v>25</v>
      </c>
      <c r="P1" s="29" t="s">
        <v>19</v>
      </c>
      <c r="Q1" s="29" t="s">
        <v>24</v>
      </c>
      <c r="R1" s="31" t="s">
        <v>70</v>
      </c>
      <c r="S1" s="13"/>
    </row>
    <row r="2" spans="1:19" ht="12.75">
      <c r="A2" s="24"/>
      <c r="B2" s="25"/>
      <c r="C2" s="26"/>
      <c r="D2" s="24"/>
      <c r="E2" s="24"/>
      <c r="F2" s="37"/>
      <c r="G2" s="23"/>
      <c r="H2" s="23" t="s">
        <v>117</v>
      </c>
      <c r="I2" s="23" t="s">
        <v>115</v>
      </c>
      <c r="J2" s="23">
        <v>3</v>
      </c>
      <c r="K2" s="23">
        <v>5</v>
      </c>
      <c r="L2" s="23">
        <v>3</v>
      </c>
      <c r="M2" s="23">
        <v>5</v>
      </c>
      <c r="N2" s="23">
        <v>4</v>
      </c>
      <c r="O2" s="23">
        <v>2</v>
      </c>
      <c r="P2" s="23">
        <v>5</v>
      </c>
      <c r="Q2" s="23">
        <v>2</v>
      </c>
      <c r="R2" s="33">
        <v>4</v>
      </c>
      <c r="S2" s="38"/>
    </row>
    <row r="3" spans="1:19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0"/>
      <c r="G3" s="24"/>
      <c r="H3" s="24">
        <v>11</v>
      </c>
      <c r="I3" s="24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24">
        <v>4</v>
      </c>
      <c r="P3" s="24">
        <v>3</v>
      </c>
      <c r="Q3" s="24">
        <v>2</v>
      </c>
      <c r="R3" s="39">
        <v>1</v>
      </c>
      <c r="S3" s="14"/>
    </row>
    <row r="4" spans="1:19" ht="12.75">
      <c r="A4" s="23">
        <v>1</v>
      </c>
      <c r="B4" s="22" t="s">
        <v>73</v>
      </c>
      <c r="C4" s="22" t="s">
        <v>74</v>
      </c>
      <c r="D4" s="23" t="s">
        <v>54</v>
      </c>
      <c r="E4" s="23">
        <f aca="true" t="shared" si="0" ref="E4:E22">SUM(G4:R4)</f>
        <v>836</v>
      </c>
      <c r="F4" s="37"/>
      <c r="G4" s="30"/>
      <c r="H4" s="30">
        <v>380</v>
      </c>
      <c r="I4" s="30">
        <v>145</v>
      </c>
      <c r="J4" s="30">
        <v>175</v>
      </c>
      <c r="K4" s="30"/>
      <c r="L4" s="30"/>
      <c r="M4" s="30"/>
      <c r="N4" s="30"/>
      <c r="O4" s="30"/>
      <c r="P4" s="30"/>
      <c r="Q4" s="30">
        <v>136</v>
      </c>
      <c r="R4" s="36"/>
      <c r="S4" s="14"/>
    </row>
    <row r="5" spans="1:19" ht="12.75">
      <c r="A5" s="23">
        <v>2</v>
      </c>
      <c r="B5" s="22" t="s">
        <v>35</v>
      </c>
      <c r="C5" s="22" t="s">
        <v>8</v>
      </c>
      <c r="D5" s="23" t="s">
        <v>31</v>
      </c>
      <c r="E5" s="23">
        <f t="shared" si="0"/>
        <v>216</v>
      </c>
      <c r="F5" s="37"/>
      <c r="G5" s="30"/>
      <c r="H5" s="30">
        <v>9</v>
      </c>
      <c r="I5" s="30">
        <v>70</v>
      </c>
      <c r="J5" s="30"/>
      <c r="K5" s="30"/>
      <c r="L5" s="30"/>
      <c r="M5" s="30"/>
      <c r="N5" s="30"/>
      <c r="O5" s="30">
        <v>137</v>
      </c>
      <c r="P5" s="30"/>
      <c r="Q5" s="30"/>
      <c r="R5" s="36"/>
      <c r="S5" s="14"/>
    </row>
    <row r="6" spans="1:19" ht="12.75">
      <c r="A6" s="23">
        <v>3</v>
      </c>
      <c r="B6" s="22" t="s">
        <v>91</v>
      </c>
      <c r="C6" s="22" t="s">
        <v>77</v>
      </c>
      <c r="D6" s="23" t="s">
        <v>31</v>
      </c>
      <c r="E6" s="23">
        <f t="shared" si="0"/>
        <v>186</v>
      </c>
      <c r="F6" s="37"/>
      <c r="G6" s="30"/>
      <c r="H6" s="30">
        <v>74</v>
      </c>
      <c r="I6" s="30">
        <v>18</v>
      </c>
      <c r="J6" s="30"/>
      <c r="K6" s="30"/>
      <c r="L6" s="30">
        <v>82</v>
      </c>
      <c r="M6" s="30">
        <v>12</v>
      </c>
      <c r="N6" s="30"/>
      <c r="O6" s="30"/>
      <c r="P6" s="30"/>
      <c r="Q6" s="30"/>
      <c r="R6" s="36"/>
      <c r="S6" s="14"/>
    </row>
    <row r="7" spans="1:19" ht="12.75">
      <c r="A7" s="23">
        <v>4</v>
      </c>
      <c r="B7" s="22" t="s">
        <v>69</v>
      </c>
      <c r="C7" s="22" t="s">
        <v>59</v>
      </c>
      <c r="D7" s="23" t="s">
        <v>41</v>
      </c>
      <c r="E7" s="23">
        <f t="shared" si="0"/>
        <v>140</v>
      </c>
      <c r="F7" s="37"/>
      <c r="G7" s="30"/>
      <c r="H7" s="30"/>
      <c r="I7" s="30"/>
      <c r="J7" s="30"/>
      <c r="K7" s="30"/>
      <c r="L7" s="30"/>
      <c r="M7" s="30"/>
      <c r="N7" s="30">
        <v>65</v>
      </c>
      <c r="O7" s="30"/>
      <c r="P7" s="30"/>
      <c r="Q7" s="30"/>
      <c r="R7" s="30">
        <v>75</v>
      </c>
      <c r="S7" s="14"/>
    </row>
    <row r="8" spans="1:19" ht="12.75" customHeight="1">
      <c r="A8" s="23">
        <v>5</v>
      </c>
      <c r="B8" s="22" t="s">
        <v>49</v>
      </c>
      <c r="C8" s="22" t="s">
        <v>46</v>
      </c>
      <c r="D8" s="23" t="s">
        <v>47</v>
      </c>
      <c r="E8" s="23">
        <f t="shared" si="0"/>
        <v>85</v>
      </c>
      <c r="F8" s="37"/>
      <c r="G8" s="30"/>
      <c r="H8" s="30"/>
      <c r="I8" s="30">
        <v>54</v>
      </c>
      <c r="J8" s="30"/>
      <c r="K8" s="30">
        <v>17</v>
      </c>
      <c r="L8" s="30"/>
      <c r="M8" s="30"/>
      <c r="N8" s="30"/>
      <c r="O8" s="30"/>
      <c r="P8" s="30">
        <v>14</v>
      </c>
      <c r="Q8" s="30"/>
      <c r="R8" s="30"/>
      <c r="S8" s="14"/>
    </row>
    <row r="9" spans="1:19" ht="12.75" customHeight="1">
      <c r="A9" s="23">
        <v>5</v>
      </c>
      <c r="B9" s="22" t="s">
        <v>86</v>
      </c>
      <c r="C9" s="22" t="s">
        <v>87</v>
      </c>
      <c r="D9" s="23" t="s">
        <v>31</v>
      </c>
      <c r="E9" s="23">
        <f t="shared" si="0"/>
        <v>85</v>
      </c>
      <c r="F9" s="37"/>
      <c r="G9" s="30"/>
      <c r="H9" s="30"/>
      <c r="I9" s="30">
        <v>20</v>
      </c>
      <c r="J9" s="30">
        <v>65</v>
      </c>
      <c r="K9" s="30"/>
      <c r="L9" s="30"/>
      <c r="M9" s="30"/>
      <c r="N9" s="30"/>
      <c r="O9" s="30"/>
      <c r="P9" s="30"/>
      <c r="Q9" s="30"/>
      <c r="R9" s="30"/>
      <c r="S9" s="14"/>
    </row>
    <row r="10" spans="1:19" ht="12.75" customHeight="1">
      <c r="A10" s="23">
        <v>7</v>
      </c>
      <c r="B10" s="22" t="s">
        <v>140</v>
      </c>
      <c r="C10" s="22" t="s">
        <v>141</v>
      </c>
      <c r="D10" s="23" t="s">
        <v>140</v>
      </c>
      <c r="E10" s="23">
        <f t="shared" si="0"/>
        <v>46</v>
      </c>
      <c r="F10" s="37"/>
      <c r="G10" s="30"/>
      <c r="H10" s="30">
        <v>30</v>
      </c>
      <c r="I10" s="30">
        <v>16</v>
      </c>
      <c r="J10" s="30"/>
      <c r="K10" s="30"/>
      <c r="L10" s="30"/>
      <c r="M10" s="30"/>
      <c r="N10" s="30"/>
      <c r="O10" s="30"/>
      <c r="P10" s="30"/>
      <c r="Q10" s="30"/>
      <c r="R10" s="30"/>
      <c r="S10" s="14"/>
    </row>
    <row r="11" spans="1:19" ht="12.75" customHeight="1">
      <c r="A11" s="23">
        <v>8</v>
      </c>
      <c r="B11" s="22" t="s">
        <v>145</v>
      </c>
      <c r="C11" s="22" t="s">
        <v>146</v>
      </c>
      <c r="D11" s="23" t="s">
        <v>147</v>
      </c>
      <c r="E11" s="23">
        <f t="shared" si="0"/>
        <v>42</v>
      </c>
      <c r="F11" s="37"/>
      <c r="G11" s="30"/>
      <c r="H11" s="30">
        <v>42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14"/>
    </row>
    <row r="12" spans="1:19" ht="12.75" customHeight="1">
      <c r="A12" s="23">
        <v>9</v>
      </c>
      <c r="B12" s="22" t="s">
        <v>126</v>
      </c>
      <c r="C12" s="22" t="s">
        <v>127</v>
      </c>
      <c r="D12" s="23" t="s">
        <v>32</v>
      </c>
      <c r="E12" s="23">
        <f t="shared" si="0"/>
        <v>41</v>
      </c>
      <c r="F12" s="37"/>
      <c r="G12" s="30"/>
      <c r="H12" s="30">
        <v>16</v>
      </c>
      <c r="I12" s="30">
        <v>17</v>
      </c>
      <c r="J12" s="30">
        <v>8</v>
      </c>
      <c r="K12" s="30"/>
      <c r="L12" s="30"/>
      <c r="M12" s="30"/>
      <c r="N12" s="30"/>
      <c r="O12" s="30"/>
      <c r="P12" s="30"/>
      <c r="Q12" s="30"/>
      <c r="R12" s="30"/>
      <c r="S12" s="14"/>
    </row>
    <row r="13" spans="1:19" ht="12.75" customHeight="1">
      <c r="A13" s="23">
        <v>10</v>
      </c>
      <c r="B13" s="22" t="s">
        <v>135</v>
      </c>
      <c r="C13" s="22" t="s">
        <v>21</v>
      </c>
      <c r="D13" s="23" t="s">
        <v>32</v>
      </c>
      <c r="E13" s="23">
        <f t="shared" si="0"/>
        <v>39</v>
      </c>
      <c r="F13" s="37"/>
      <c r="G13" s="30"/>
      <c r="H13" s="30">
        <v>11</v>
      </c>
      <c r="I13" s="30">
        <v>28</v>
      </c>
      <c r="J13" s="30"/>
      <c r="K13" s="30"/>
      <c r="L13" s="30"/>
      <c r="M13" s="30"/>
      <c r="N13" s="30"/>
      <c r="O13" s="30"/>
      <c r="P13" s="30"/>
      <c r="Q13" s="30"/>
      <c r="R13" s="30"/>
      <c r="S13" s="14"/>
    </row>
    <row r="14" spans="1:19" ht="12.75" customHeight="1">
      <c r="A14" s="23">
        <v>11</v>
      </c>
      <c r="B14" s="22" t="s">
        <v>134</v>
      </c>
      <c r="C14" s="22" t="s">
        <v>11</v>
      </c>
      <c r="D14" s="23" t="s">
        <v>31</v>
      </c>
      <c r="E14" s="23">
        <f t="shared" si="0"/>
        <v>38</v>
      </c>
      <c r="F14" s="37"/>
      <c r="G14" s="30"/>
      <c r="H14" s="30"/>
      <c r="I14" s="30">
        <v>38</v>
      </c>
      <c r="J14" s="30"/>
      <c r="K14" s="30"/>
      <c r="L14" s="30"/>
      <c r="M14" s="30"/>
      <c r="N14" s="30"/>
      <c r="O14" s="30"/>
      <c r="P14" s="30"/>
      <c r="Q14" s="30"/>
      <c r="R14" s="30"/>
      <c r="S14" s="14"/>
    </row>
    <row r="15" spans="1:19" ht="12.75" customHeight="1">
      <c r="A15" s="23">
        <v>12</v>
      </c>
      <c r="B15" s="22" t="s">
        <v>148</v>
      </c>
      <c r="C15" s="22" t="s">
        <v>149</v>
      </c>
      <c r="D15" s="23" t="s">
        <v>32</v>
      </c>
      <c r="E15" s="23">
        <f t="shared" si="0"/>
        <v>36</v>
      </c>
      <c r="F15" s="37"/>
      <c r="G15" s="30"/>
      <c r="H15" s="30">
        <v>36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4"/>
    </row>
    <row r="16" spans="1:19" ht="12.75" customHeight="1">
      <c r="A16" s="23">
        <v>13</v>
      </c>
      <c r="B16" s="22" t="s">
        <v>136</v>
      </c>
      <c r="C16" s="22" t="s">
        <v>137</v>
      </c>
      <c r="D16" s="23" t="s">
        <v>138</v>
      </c>
      <c r="E16" s="23">
        <f t="shared" si="0"/>
        <v>22</v>
      </c>
      <c r="F16" s="37"/>
      <c r="G16" s="30"/>
      <c r="H16" s="30"/>
      <c r="I16" s="30">
        <v>22</v>
      </c>
      <c r="J16" s="30"/>
      <c r="K16" s="30"/>
      <c r="L16" s="30"/>
      <c r="M16" s="30"/>
      <c r="N16" s="30"/>
      <c r="O16" s="30"/>
      <c r="P16" s="30"/>
      <c r="Q16" s="30"/>
      <c r="R16" s="30"/>
      <c r="S16" s="14"/>
    </row>
    <row r="17" spans="1:19" ht="12.75" customHeight="1">
      <c r="A17" s="23">
        <v>14</v>
      </c>
      <c r="B17" s="22" t="s">
        <v>139</v>
      </c>
      <c r="C17" s="22" t="s">
        <v>105</v>
      </c>
      <c r="D17" s="23" t="s">
        <v>54</v>
      </c>
      <c r="E17" s="23">
        <f t="shared" si="0"/>
        <v>19</v>
      </c>
      <c r="F17" s="37"/>
      <c r="G17" s="30"/>
      <c r="H17" s="30"/>
      <c r="I17" s="30">
        <v>19</v>
      </c>
      <c r="J17" s="30"/>
      <c r="K17" s="30"/>
      <c r="L17" s="30"/>
      <c r="M17" s="30"/>
      <c r="N17" s="30"/>
      <c r="O17" s="30"/>
      <c r="P17" s="30"/>
      <c r="Q17" s="30"/>
      <c r="R17" s="30"/>
      <c r="S17" s="14"/>
    </row>
    <row r="18" spans="1:19" ht="12.75" customHeight="1">
      <c r="A18" s="23">
        <v>15</v>
      </c>
      <c r="B18" s="22" t="s">
        <v>45</v>
      </c>
      <c r="C18" s="22" t="s">
        <v>46</v>
      </c>
      <c r="D18" s="23" t="s">
        <v>47</v>
      </c>
      <c r="E18" s="23">
        <f t="shared" si="0"/>
        <v>17</v>
      </c>
      <c r="F18" s="37"/>
      <c r="G18" s="30"/>
      <c r="H18" s="30"/>
      <c r="I18" s="30"/>
      <c r="J18" s="30"/>
      <c r="K18" s="30"/>
      <c r="L18" s="30"/>
      <c r="M18" s="30"/>
      <c r="N18" s="30"/>
      <c r="O18" s="30"/>
      <c r="P18" s="30">
        <v>17</v>
      </c>
      <c r="Q18" s="30"/>
      <c r="R18" s="30"/>
      <c r="S18" s="14"/>
    </row>
    <row r="19" spans="1:19" ht="12.75" customHeight="1">
      <c r="A19" s="23">
        <v>16</v>
      </c>
      <c r="B19" s="22" t="s">
        <v>122</v>
      </c>
      <c r="C19" s="22" t="s">
        <v>123</v>
      </c>
      <c r="D19" s="23" t="s">
        <v>32</v>
      </c>
      <c r="E19" s="23">
        <f t="shared" si="0"/>
        <v>16</v>
      </c>
      <c r="F19" s="37"/>
      <c r="G19" s="30"/>
      <c r="H19" s="30">
        <v>5</v>
      </c>
      <c r="I19" s="30"/>
      <c r="J19" s="30">
        <v>11</v>
      </c>
      <c r="K19" s="30"/>
      <c r="L19" s="30"/>
      <c r="M19" s="30"/>
      <c r="N19" s="30"/>
      <c r="O19" s="30"/>
      <c r="P19" s="30"/>
      <c r="Q19" s="30"/>
      <c r="R19" s="30"/>
      <c r="S19" s="14"/>
    </row>
    <row r="20" spans="1:19" ht="12.75" customHeight="1">
      <c r="A20" s="23">
        <v>17</v>
      </c>
      <c r="B20" s="22" t="s">
        <v>142</v>
      </c>
      <c r="C20" s="22" t="s">
        <v>143</v>
      </c>
      <c r="D20" s="23" t="s">
        <v>32</v>
      </c>
      <c r="E20" s="23">
        <f t="shared" si="0"/>
        <v>15</v>
      </c>
      <c r="F20" s="37"/>
      <c r="G20" s="30"/>
      <c r="H20" s="30"/>
      <c r="I20" s="30">
        <v>15</v>
      </c>
      <c r="J20" s="30"/>
      <c r="K20" s="30"/>
      <c r="L20" s="30"/>
      <c r="M20" s="30"/>
      <c r="N20" s="30"/>
      <c r="O20" s="30"/>
      <c r="P20" s="30"/>
      <c r="Q20" s="30"/>
      <c r="R20" s="30"/>
      <c r="S20" s="14"/>
    </row>
    <row r="21" spans="1:19" ht="12.75" customHeight="1">
      <c r="A21" s="23">
        <v>18</v>
      </c>
      <c r="B21" s="22" t="s">
        <v>124</v>
      </c>
      <c r="C21" s="22" t="s">
        <v>125</v>
      </c>
      <c r="D21" s="23" t="s">
        <v>32</v>
      </c>
      <c r="E21" s="23">
        <f t="shared" si="0"/>
        <v>7</v>
      </c>
      <c r="F21" s="37"/>
      <c r="G21" s="30"/>
      <c r="H21" s="30"/>
      <c r="I21" s="30"/>
      <c r="J21" s="30">
        <v>7</v>
      </c>
      <c r="K21" s="30"/>
      <c r="L21" s="30"/>
      <c r="M21" s="30"/>
      <c r="N21" s="30"/>
      <c r="O21" s="30"/>
      <c r="P21" s="30"/>
      <c r="Q21" s="30"/>
      <c r="R21" s="30"/>
      <c r="S21" s="14"/>
    </row>
    <row r="22" spans="1:19" ht="12.75" customHeight="1">
      <c r="A22" s="23">
        <v>19</v>
      </c>
      <c r="B22" s="22" t="s">
        <v>30</v>
      </c>
      <c r="C22" s="22" t="s">
        <v>12</v>
      </c>
      <c r="D22" s="23" t="s">
        <v>31</v>
      </c>
      <c r="E22" s="23">
        <f t="shared" si="0"/>
        <v>2</v>
      </c>
      <c r="F22" s="37"/>
      <c r="G22" s="30"/>
      <c r="H22" s="30"/>
      <c r="I22" s="30"/>
      <c r="J22" s="30"/>
      <c r="K22" s="30"/>
      <c r="L22" s="30"/>
      <c r="M22" s="30">
        <v>2</v>
      </c>
      <c r="N22" s="30"/>
      <c r="O22" s="30"/>
      <c r="P22" s="30"/>
      <c r="Q22" s="30"/>
      <c r="R22" s="30"/>
      <c r="S22" s="14"/>
    </row>
    <row r="23" spans="1:19" ht="12.75" customHeight="1">
      <c r="A23" s="23"/>
      <c r="B23" s="22"/>
      <c r="C23" s="22"/>
      <c r="D23" s="23"/>
      <c r="E23" s="23"/>
      <c r="F23" s="37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14"/>
    </row>
    <row r="24" spans="1:19" ht="4.5" customHeight="1">
      <c r="A24" s="16"/>
      <c r="B24" s="17"/>
      <c r="C24" s="18"/>
      <c r="D24" s="19"/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</row>
    <row r="26" ht="12.75">
      <c r="F26" s="40"/>
    </row>
    <row r="28" ht="12.75">
      <c r="F28" s="40"/>
    </row>
  </sheetData>
  <sheetProtection selectLockedCells="1" selectUnlockedCells="1"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2011-02-08T12:48:32Z</cp:lastPrinted>
  <dcterms:created xsi:type="dcterms:W3CDTF">2004-03-27T01:47:07Z</dcterms:created>
  <dcterms:modified xsi:type="dcterms:W3CDTF">2011-08-31T17:56:00Z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